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80" yWindow="300" windowWidth="25320" windowHeight="17720" tabRatio="697"/>
  </bookViews>
  <sheets>
    <sheet name="Material" sheetId="1" r:id="rId1"/>
    <sheet name="Environment" sheetId="2" r:id="rId2"/>
    <sheet name="Mechanical Properties-Fatigue" sheetId="5" r:id="rId3"/>
    <sheet name="fatigue plot" sheetId="6" r:id="rId4"/>
  </sheets>
  <calcPr calcId="140000" iterate="1" iterateCount="1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5" l="1"/>
  <c r="R10" i="5"/>
  <c r="F10" i="5"/>
  <c r="F5" i="5"/>
  <c r="I5" i="5"/>
  <c r="I10" i="5"/>
  <c r="O5" i="5"/>
  <c r="L5" i="5"/>
  <c r="E11" i="1"/>
  <c r="O10" i="5"/>
  <c r="L10" i="5"/>
  <c r="A4" i="5"/>
  <c r="A3" i="5"/>
  <c r="A2" i="5"/>
  <c r="A1" i="5"/>
  <c r="A4" i="2"/>
  <c r="A1" i="2"/>
  <c r="A3" i="2"/>
  <c r="A2" i="2"/>
</calcChain>
</file>

<file path=xl/sharedStrings.xml><?xml version="1.0" encoding="utf-8"?>
<sst xmlns="http://schemas.openxmlformats.org/spreadsheetml/2006/main" count="152" uniqueCount="78">
  <si>
    <t>common name</t>
  </si>
  <si>
    <t>UNS</t>
  </si>
  <si>
    <t>Form</t>
  </si>
  <si>
    <t>Specifications</t>
  </si>
  <si>
    <t>Composition</t>
  </si>
  <si>
    <t>Fe</t>
  </si>
  <si>
    <t>Cr</t>
  </si>
  <si>
    <t>Ni</t>
  </si>
  <si>
    <t>Mn</t>
  </si>
  <si>
    <t>Mo</t>
  </si>
  <si>
    <t xml:space="preserve">Cu </t>
  </si>
  <si>
    <t xml:space="preserve">Si </t>
  </si>
  <si>
    <t>C</t>
  </si>
  <si>
    <t xml:space="preserve">N </t>
  </si>
  <si>
    <t>S</t>
  </si>
  <si>
    <t>P</t>
  </si>
  <si>
    <t>B</t>
  </si>
  <si>
    <t>Tensile Properties</t>
  </si>
  <si>
    <t>Tensile strength (MPa)</t>
  </si>
  <si>
    <t>† 0.2% offset</t>
  </si>
  <si>
    <t>Yield strength† (MPa)</t>
  </si>
  <si>
    <t>‡ Elongation in 50 mm (or 2 in)</t>
  </si>
  <si>
    <t>Elongation‡ (%)</t>
  </si>
  <si>
    <t>Temperature (˚C)</t>
  </si>
  <si>
    <t>Pressure (MPa)</t>
  </si>
  <si>
    <t>Testing in Gaseous Hydrogen</t>
  </si>
  <si>
    <t>Gas Purity 
(ppm v/v)</t>
  </si>
  <si>
    <t>Reduction of Area 
(%)</t>
  </si>
  <si>
    <t>O2</t>
  </si>
  <si>
    <t>H2O</t>
  </si>
  <si>
    <t>N2</t>
  </si>
  <si>
    <t>RT</t>
  </si>
  <si>
    <t>H2</t>
  </si>
  <si>
    <t>Temper</t>
  </si>
  <si>
    <t>References</t>
  </si>
  <si>
    <t>short</t>
  </si>
  <si>
    <t>full</t>
  </si>
  <si>
    <t>Test method</t>
  </si>
  <si>
    <t xml:space="preserve"> Fatigue Properties</t>
  </si>
  <si>
    <t>R-ratio</t>
  </si>
  <si>
    <t>Frequency (Hz)</t>
  </si>
  <si>
    <t xml:space="preserve">Reference </t>
  </si>
  <si>
    <t>da/dN
(m/cycle)</t>
  </si>
  <si>
    <r>
      <t>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</si>
  <si>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Environment </t>
  </si>
  <si>
    <t>Environment [ Press. / Temp. ] (MPa / ˚C)</t>
  </si>
  <si>
    <t>Designation</t>
  </si>
  <si>
    <t>test environment</t>
  </si>
  <si>
    <t>[ref. env.]</t>
  </si>
  <si>
    <t>[env. 1]</t>
  </si>
  <si>
    <t>n/r</t>
  </si>
  <si>
    <t>Nb</t>
  </si>
  <si>
    <t>Al</t>
  </si>
  <si>
    <t>Ti</t>
  </si>
  <si>
    <t>V</t>
  </si>
  <si>
    <t>air</t>
  </si>
  <si>
    <t>ASTM E647</t>
  </si>
  <si>
    <t>&lt; 5 typ.</t>
  </si>
  <si>
    <t>&lt; 2 typ.</t>
  </si>
  <si>
    <t>4130X</t>
  </si>
  <si>
    <t xml:space="preserve"> vessel</t>
  </si>
  <si>
    <t>Q&amp;T</t>
  </si>
  <si>
    <t>DOT</t>
  </si>
  <si>
    <t>(tempered martensite)</t>
  </si>
  <si>
    <t xml:space="preserve">KA Nibur, C San Marchi and BP Somerday. "Fracture and fatigue tolerant steel pressure vessels for gaseous hydrogen" (PVP2010-25827). in: Proceedings of PVP-2010: ASME Pressure Vessels and Piping Division Conference, Bellevue WA, Juy 18-22, 2010. </t>
  </si>
  <si>
    <t>heat C</t>
  </si>
  <si>
    <t>heat N</t>
  </si>
  <si>
    <t>heat P</t>
  </si>
  <si>
    <t>REFERENCE: AIR</t>
  </si>
  <si>
    <t xml:space="preserve">C San Marchi, D Dedrick, P Van Blarigan, B Somerday and K Nibur. "Pressure cycling of type 1 pressure vessels with gaseous hydrogen". in: 4th International Conference on Hydrogen Safety (ICHS4), San Francisco CA, September 12-14 , 2011. </t>
  </si>
  <si>
    <t>Orienation</t>
  </si>
  <si>
    <t>CL</t>
  </si>
  <si>
    <t>607
[ref. 2]</t>
  </si>
  <si>
    <t>bal [ref. 2]</t>
  </si>
  <si>
    <t>&lt; 950</t>
  </si>
  <si>
    <t>Processing</t>
  </si>
  <si>
    <t>Microstructure</t>
  </si>
  <si>
    <t>Quench and tempered pressure vessel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</si>
</sst>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i/>
      <vertAlign val="superscript"/>
      <sz val="12"/>
      <color theme="1"/>
      <name val="Calibri"/>
      <scheme val="minor"/>
    </font>
    <font>
      <i/>
      <sz val="10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i/>
      <sz val="16"/>
      <color theme="1"/>
      <name val="Calibri"/>
      <scheme val="minor"/>
    </font>
    <font>
      <i/>
      <sz val="14"/>
      <color theme="1"/>
      <name val="Calibri"/>
      <scheme val="minor"/>
    </font>
    <font>
      <b/>
      <i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0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" fontId="0" fillId="3" borderId="3" xfId="0" applyNumberForma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8" xfId="0" applyBorder="1"/>
    <xf numFmtId="0" fontId="10" fillId="0" borderId="9" xfId="0" applyFont="1" applyBorder="1" applyAlignment="1">
      <alignment horizontal="right"/>
    </xf>
    <xf numFmtId="0" fontId="3" fillId="2" borderId="19" xfId="0" applyFont="1" applyFill="1" applyBorder="1" applyAlignment="1">
      <alignment horizontal="center" vertical="center" wrapText="1"/>
    </xf>
    <xf numFmtId="16" fontId="0" fillId="3" borderId="20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1" fontId="0" fillId="0" borderId="13" xfId="0" applyNumberFormat="1" applyBorder="1" applyAlignment="1">
      <alignment horizontal="center"/>
    </xf>
    <xf numFmtId="16" fontId="0" fillId="0" borderId="5" xfId="0" applyNumberFormat="1" applyFill="1" applyBorder="1" applyAlignment="1">
      <alignment horizontal="center" vertical="center"/>
    </xf>
    <xf numFmtId="16" fontId="0" fillId="0" borderId="1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3" fillId="0" borderId="8" xfId="0" applyFont="1" applyBorder="1" applyAlignment="1">
      <alignment horizontal="left"/>
    </xf>
    <xf numFmtId="0" fontId="13" fillId="0" borderId="0" xfId="0" applyFont="1" applyFill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</cellXfs>
  <cellStyles count="2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chartsheet" Target="chartsheets/sheet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4130X steels in 45MPa H2 (R=0.1, f=1Hz)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heat C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'Mechanical Properties-Fatigue'!$E$14:$E$92</c:f>
              <c:numCache>
                <c:formatCode>0.0</c:formatCode>
                <c:ptCount val="79"/>
                <c:pt idx="0">
                  <c:v>9.7506</c:v>
                </c:pt>
                <c:pt idx="1">
                  <c:v>9.8399</c:v>
                </c:pt>
                <c:pt idx="2">
                  <c:v>9.9916</c:v>
                </c:pt>
                <c:pt idx="3">
                  <c:v>10.107</c:v>
                </c:pt>
                <c:pt idx="4">
                  <c:v>10.234</c:v>
                </c:pt>
                <c:pt idx="5">
                  <c:v>10.359</c:v>
                </c:pt>
                <c:pt idx="6">
                  <c:v>10.499</c:v>
                </c:pt>
                <c:pt idx="7">
                  <c:v>10.602</c:v>
                </c:pt>
                <c:pt idx="8">
                  <c:v>10.732</c:v>
                </c:pt>
                <c:pt idx="9">
                  <c:v>10.869</c:v>
                </c:pt>
                <c:pt idx="10">
                  <c:v>10.981</c:v>
                </c:pt>
                <c:pt idx="11">
                  <c:v>11.104</c:v>
                </c:pt>
                <c:pt idx="12">
                  <c:v>11.246</c:v>
                </c:pt>
                <c:pt idx="13">
                  <c:v>11.381</c:v>
                </c:pt>
                <c:pt idx="14">
                  <c:v>11.482</c:v>
                </c:pt>
                <c:pt idx="15">
                  <c:v>11.643</c:v>
                </c:pt>
                <c:pt idx="16">
                  <c:v>11.788</c:v>
                </c:pt>
                <c:pt idx="17">
                  <c:v>11.927</c:v>
                </c:pt>
                <c:pt idx="18">
                  <c:v>12.112</c:v>
                </c:pt>
                <c:pt idx="19">
                  <c:v>12.274</c:v>
                </c:pt>
                <c:pt idx="20">
                  <c:v>12.412</c:v>
                </c:pt>
                <c:pt idx="21">
                  <c:v>12.583</c:v>
                </c:pt>
                <c:pt idx="22">
                  <c:v>12.764</c:v>
                </c:pt>
                <c:pt idx="23">
                  <c:v>12.94</c:v>
                </c:pt>
                <c:pt idx="24">
                  <c:v>13.111</c:v>
                </c:pt>
                <c:pt idx="25">
                  <c:v>13.283</c:v>
                </c:pt>
                <c:pt idx="26">
                  <c:v>13.446</c:v>
                </c:pt>
                <c:pt idx="27">
                  <c:v>13.614</c:v>
                </c:pt>
                <c:pt idx="28">
                  <c:v>13.79</c:v>
                </c:pt>
                <c:pt idx="29">
                  <c:v>13.981</c:v>
                </c:pt>
                <c:pt idx="30">
                  <c:v>14.163</c:v>
                </c:pt>
                <c:pt idx="31">
                  <c:v>14.34</c:v>
                </c:pt>
                <c:pt idx="32">
                  <c:v>14.566</c:v>
                </c:pt>
                <c:pt idx="33">
                  <c:v>14.732</c:v>
                </c:pt>
                <c:pt idx="34">
                  <c:v>14.951</c:v>
                </c:pt>
                <c:pt idx="35">
                  <c:v>15.183</c:v>
                </c:pt>
                <c:pt idx="36">
                  <c:v>15.4</c:v>
                </c:pt>
                <c:pt idx="37">
                  <c:v>15.576</c:v>
                </c:pt>
                <c:pt idx="38">
                  <c:v>15.821</c:v>
                </c:pt>
                <c:pt idx="39">
                  <c:v>16.044</c:v>
                </c:pt>
                <c:pt idx="40">
                  <c:v>16.315</c:v>
                </c:pt>
                <c:pt idx="41">
                  <c:v>16.548</c:v>
                </c:pt>
                <c:pt idx="42">
                  <c:v>16.814</c:v>
                </c:pt>
                <c:pt idx="43">
                  <c:v>17.085</c:v>
                </c:pt>
                <c:pt idx="44">
                  <c:v>17.345</c:v>
                </c:pt>
                <c:pt idx="45">
                  <c:v>17.623</c:v>
                </c:pt>
                <c:pt idx="46">
                  <c:v>17.892</c:v>
                </c:pt>
                <c:pt idx="47">
                  <c:v>18.19</c:v>
                </c:pt>
                <c:pt idx="48">
                  <c:v>18.423</c:v>
                </c:pt>
                <c:pt idx="49">
                  <c:v>18.761</c:v>
                </c:pt>
                <c:pt idx="50">
                  <c:v>19.022</c:v>
                </c:pt>
                <c:pt idx="51">
                  <c:v>19.349</c:v>
                </c:pt>
                <c:pt idx="52">
                  <c:v>19.622</c:v>
                </c:pt>
                <c:pt idx="53">
                  <c:v>19.982</c:v>
                </c:pt>
                <c:pt idx="54">
                  <c:v>20.291</c:v>
                </c:pt>
                <c:pt idx="55">
                  <c:v>20.701</c:v>
                </c:pt>
                <c:pt idx="56">
                  <c:v>21.0</c:v>
                </c:pt>
                <c:pt idx="57">
                  <c:v>21.449</c:v>
                </c:pt>
                <c:pt idx="58">
                  <c:v>21.913</c:v>
                </c:pt>
                <c:pt idx="59">
                  <c:v>22.305</c:v>
                </c:pt>
                <c:pt idx="60">
                  <c:v>22.739</c:v>
                </c:pt>
                <c:pt idx="61">
                  <c:v>23.197</c:v>
                </c:pt>
                <c:pt idx="62">
                  <c:v>23.624</c:v>
                </c:pt>
                <c:pt idx="63">
                  <c:v>24.018</c:v>
                </c:pt>
                <c:pt idx="64">
                  <c:v>24.585</c:v>
                </c:pt>
                <c:pt idx="65">
                  <c:v>25.075</c:v>
                </c:pt>
                <c:pt idx="66">
                  <c:v>25.639</c:v>
                </c:pt>
                <c:pt idx="67">
                  <c:v>26.153</c:v>
                </c:pt>
                <c:pt idx="68">
                  <c:v>26.56</c:v>
                </c:pt>
                <c:pt idx="69">
                  <c:v>27.158</c:v>
                </c:pt>
                <c:pt idx="70">
                  <c:v>27.856</c:v>
                </c:pt>
                <c:pt idx="71">
                  <c:v>28.354</c:v>
                </c:pt>
                <c:pt idx="72">
                  <c:v>29.061</c:v>
                </c:pt>
                <c:pt idx="73">
                  <c:v>29.885</c:v>
                </c:pt>
                <c:pt idx="74">
                  <c:v>30.572</c:v>
                </c:pt>
                <c:pt idx="75">
                  <c:v>31.348</c:v>
                </c:pt>
                <c:pt idx="76">
                  <c:v>32.076</c:v>
                </c:pt>
                <c:pt idx="77">
                  <c:v>32.813</c:v>
                </c:pt>
                <c:pt idx="78">
                  <c:v>33.452</c:v>
                </c:pt>
              </c:numCache>
            </c:numRef>
          </c:xVal>
          <c:yVal>
            <c:numRef>
              <c:f>'Mechanical Properties-Fatigue'!$F$14:$F$92</c:f>
              <c:numCache>
                <c:formatCode>0.00E+00</c:formatCode>
                <c:ptCount val="79"/>
                <c:pt idx="0">
                  <c:v>1.4529E-8</c:v>
                </c:pt>
                <c:pt idx="1">
                  <c:v>2.1057E-8</c:v>
                </c:pt>
                <c:pt idx="2">
                  <c:v>2.6162E-8</c:v>
                </c:pt>
                <c:pt idx="3">
                  <c:v>2.8448E-8</c:v>
                </c:pt>
                <c:pt idx="4">
                  <c:v>3.0988E-8</c:v>
                </c:pt>
                <c:pt idx="5">
                  <c:v>3.4036E-8</c:v>
                </c:pt>
                <c:pt idx="6">
                  <c:v>3.81E-8</c:v>
                </c:pt>
                <c:pt idx="7">
                  <c:v>4.318E-8</c:v>
                </c:pt>
                <c:pt idx="8">
                  <c:v>4.9022E-8</c:v>
                </c:pt>
                <c:pt idx="9">
                  <c:v>5.4102E-8</c:v>
                </c:pt>
                <c:pt idx="10">
                  <c:v>5.7912E-8</c:v>
                </c:pt>
                <c:pt idx="11">
                  <c:v>6.5024E-8</c:v>
                </c:pt>
                <c:pt idx="12">
                  <c:v>7.1882E-8</c:v>
                </c:pt>
                <c:pt idx="13">
                  <c:v>7.9248E-8</c:v>
                </c:pt>
                <c:pt idx="14">
                  <c:v>8.636E-8</c:v>
                </c:pt>
                <c:pt idx="15">
                  <c:v>9.652E-8</c:v>
                </c:pt>
                <c:pt idx="16">
                  <c:v>1.0693E-7</c:v>
                </c:pt>
                <c:pt idx="17">
                  <c:v>1.1811E-7</c:v>
                </c:pt>
                <c:pt idx="18">
                  <c:v>1.3513E-7</c:v>
                </c:pt>
                <c:pt idx="19">
                  <c:v>1.4884E-7</c:v>
                </c:pt>
                <c:pt idx="20">
                  <c:v>1.6358E-7</c:v>
                </c:pt>
                <c:pt idx="21">
                  <c:v>1.7755E-7</c:v>
                </c:pt>
                <c:pt idx="22">
                  <c:v>1.9253E-7</c:v>
                </c:pt>
                <c:pt idx="23">
                  <c:v>2.0574E-7</c:v>
                </c:pt>
                <c:pt idx="24">
                  <c:v>2.2301E-7</c:v>
                </c:pt>
                <c:pt idx="25">
                  <c:v>2.4206E-7</c:v>
                </c:pt>
                <c:pt idx="26">
                  <c:v>2.5908E-7</c:v>
                </c:pt>
                <c:pt idx="27">
                  <c:v>2.8194E-7</c:v>
                </c:pt>
                <c:pt idx="28">
                  <c:v>3.048E-7</c:v>
                </c:pt>
                <c:pt idx="29">
                  <c:v>3.2004E-7</c:v>
                </c:pt>
                <c:pt idx="30">
                  <c:v>3.4798E-7</c:v>
                </c:pt>
                <c:pt idx="31">
                  <c:v>3.6576E-7</c:v>
                </c:pt>
                <c:pt idx="32">
                  <c:v>3.8608E-7</c:v>
                </c:pt>
                <c:pt idx="33">
                  <c:v>3.9624E-7</c:v>
                </c:pt>
                <c:pt idx="34">
                  <c:v>4.191E-7</c:v>
                </c:pt>
                <c:pt idx="35">
                  <c:v>4.445E-7</c:v>
                </c:pt>
                <c:pt idx="36">
                  <c:v>4.826E-7</c:v>
                </c:pt>
                <c:pt idx="37">
                  <c:v>5.08E-7</c:v>
                </c:pt>
                <c:pt idx="38">
                  <c:v>5.5118E-7</c:v>
                </c:pt>
                <c:pt idx="39">
                  <c:v>5.8166E-7</c:v>
                </c:pt>
                <c:pt idx="40">
                  <c:v>6.1722E-7</c:v>
                </c:pt>
                <c:pt idx="41">
                  <c:v>6.5024E-7</c:v>
                </c:pt>
                <c:pt idx="42">
                  <c:v>6.858E-7</c:v>
                </c:pt>
                <c:pt idx="43">
                  <c:v>7.2898E-7</c:v>
                </c:pt>
                <c:pt idx="44">
                  <c:v>7.493E-7</c:v>
                </c:pt>
                <c:pt idx="45">
                  <c:v>7.8994E-7</c:v>
                </c:pt>
                <c:pt idx="46">
                  <c:v>8.0518E-7</c:v>
                </c:pt>
                <c:pt idx="47">
                  <c:v>8.5344E-7</c:v>
                </c:pt>
                <c:pt idx="48">
                  <c:v>8.89E-7</c:v>
                </c:pt>
                <c:pt idx="49">
                  <c:v>9.6774E-7</c:v>
                </c:pt>
                <c:pt idx="50">
                  <c:v>1.0135E-6</c:v>
                </c:pt>
                <c:pt idx="51">
                  <c:v>1.0719E-6</c:v>
                </c:pt>
                <c:pt idx="52">
                  <c:v>1.11E-6</c:v>
                </c:pt>
                <c:pt idx="53">
                  <c:v>1.1684E-6</c:v>
                </c:pt>
                <c:pt idx="54">
                  <c:v>1.2319E-6</c:v>
                </c:pt>
                <c:pt idx="55">
                  <c:v>1.3106E-6</c:v>
                </c:pt>
                <c:pt idx="56">
                  <c:v>1.3716E-6</c:v>
                </c:pt>
                <c:pt idx="57">
                  <c:v>1.43E-6</c:v>
                </c:pt>
                <c:pt idx="58">
                  <c:v>1.4732E-6</c:v>
                </c:pt>
                <c:pt idx="59">
                  <c:v>1.4935E-6</c:v>
                </c:pt>
                <c:pt idx="60">
                  <c:v>1.6231E-6</c:v>
                </c:pt>
                <c:pt idx="61">
                  <c:v>1.7297E-6</c:v>
                </c:pt>
                <c:pt idx="62">
                  <c:v>1.8186E-6</c:v>
                </c:pt>
                <c:pt idx="63">
                  <c:v>1.8491E-6</c:v>
                </c:pt>
                <c:pt idx="64">
                  <c:v>1.8923E-6</c:v>
                </c:pt>
                <c:pt idx="65">
                  <c:v>1.9533E-6</c:v>
                </c:pt>
                <c:pt idx="66">
                  <c:v>2.0574E-6</c:v>
                </c:pt>
                <c:pt idx="67">
                  <c:v>2.098E-6</c:v>
                </c:pt>
                <c:pt idx="68">
                  <c:v>2.2174E-6</c:v>
                </c:pt>
                <c:pt idx="69">
                  <c:v>2.3851E-6</c:v>
                </c:pt>
                <c:pt idx="70">
                  <c:v>2.4714E-6</c:v>
                </c:pt>
                <c:pt idx="71">
                  <c:v>2.5349E-6</c:v>
                </c:pt>
                <c:pt idx="72">
                  <c:v>2.6467E-6</c:v>
                </c:pt>
                <c:pt idx="73">
                  <c:v>2.7792E-6</c:v>
                </c:pt>
                <c:pt idx="74">
                  <c:v>2.8956E-6</c:v>
                </c:pt>
                <c:pt idx="75">
                  <c:v>3.3389E-6</c:v>
                </c:pt>
                <c:pt idx="76">
                  <c:v>3.5203E-6</c:v>
                </c:pt>
                <c:pt idx="77">
                  <c:v>3.855E-6</c:v>
                </c:pt>
                <c:pt idx="78">
                  <c:v>4.0967E-6</c:v>
                </c:pt>
              </c:numCache>
            </c:numRef>
          </c:yVal>
          <c:smooth val="0"/>
        </c:ser>
        <c:ser>
          <c:idx val="3"/>
          <c:order val="1"/>
          <c:tx>
            <c:v>heat N</c:v>
          </c:tx>
          <c:spPr>
            <a:ln w="47625">
              <a:noFill/>
            </a:ln>
          </c:spPr>
          <c:marker>
            <c:symbol val="square"/>
            <c:size val="9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Properties-Fatigue'!$H$14:$H$81</c:f>
              <c:numCache>
                <c:formatCode>0.0</c:formatCode>
                <c:ptCount val="68"/>
                <c:pt idx="0">
                  <c:v>9.068</c:v>
                </c:pt>
                <c:pt idx="1">
                  <c:v>9.1764</c:v>
                </c:pt>
                <c:pt idx="2">
                  <c:v>9.2807</c:v>
                </c:pt>
                <c:pt idx="3">
                  <c:v>9.4061</c:v>
                </c:pt>
                <c:pt idx="4">
                  <c:v>9.5033</c:v>
                </c:pt>
                <c:pt idx="5">
                  <c:v>9.6256</c:v>
                </c:pt>
                <c:pt idx="6">
                  <c:v>9.7219</c:v>
                </c:pt>
                <c:pt idx="7">
                  <c:v>9.8376</c:v>
                </c:pt>
                <c:pt idx="8">
                  <c:v>9.9645</c:v>
                </c:pt>
                <c:pt idx="9">
                  <c:v>10.084</c:v>
                </c:pt>
                <c:pt idx="10">
                  <c:v>10.201</c:v>
                </c:pt>
                <c:pt idx="11">
                  <c:v>10.308</c:v>
                </c:pt>
                <c:pt idx="12">
                  <c:v>10.455</c:v>
                </c:pt>
                <c:pt idx="13">
                  <c:v>10.551</c:v>
                </c:pt>
                <c:pt idx="14">
                  <c:v>10.715</c:v>
                </c:pt>
                <c:pt idx="15">
                  <c:v>10.802</c:v>
                </c:pt>
                <c:pt idx="16">
                  <c:v>10.938</c:v>
                </c:pt>
                <c:pt idx="17">
                  <c:v>11.083</c:v>
                </c:pt>
                <c:pt idx="18">
                  <c:v>11.203</c:v>
                </c:pt>
                <c:pt idx="19">
                  <c:v>11.344</c:v>
                </c:pt>
                <c:pt idx="20">
                  <c:v>11.494</c:v>
                </c:pt>
                <c:pt idx="21">
                  <c:v>11.625</c:v>
                </c:pt>
                <c:pt idx="22">
                  <c:v>11.772</c:v>
                </c:pt>
                <c:pt idx="23">
                  <c:v>11.911</c:v>
                </c:pt>
                <c:pt idx="24">
                  <c:v>12.075</c:v>
                </c:pt>
                <c:pt idx="25">
                  <c:v>12.216</c:v>
                </c:pt>
                <c:pt idx="26">
                  <c:v>12.364</c:v>
                </c:pt>
                <c:pt idx="27">
                  <c:v>12.521</c:v>
                </c:pt>
                <c:pt idx="28">
                  <c:v>12.7</c:v>
                </c:pt>
                <c:pt idx="29">
                  <c:v>12.843</c:v>
                </c:pt>
                <c:pt idx="30">
                  <c:v>13.002</c:v>
                </c:pt>
                <c:pt idx="31">
                  <c:v>13.183</c:v>
                </c:pt>
                <c:pt idx="32">
                  <c:v>13.336</c:v>
                </c:pt>
                <c:pt idx="33">
                  <c:v>13.527</c:v>
                </c:pt>
                <c:pt idx="34">
                  <c:v>13.712</c:v>
                </c:pt>
                <c:pt idx="35">
                  <c:v>13.884</c:v>
                </c:pt>
                <c:pt idx="36">
                  <c:v>14.068</c:v>
                </c:pt>
                <c:pt idx="37">
                  <c:v>14.276</c:v>
                </c:pt>
                <c:pt idx="38">
                  <c:v>14.459</c:v>
                </c:pt>
                <c:pt idx="39">
                  <c:v>14.653</c:v>
                </c:pt>
                <c:pt idx="40">
                  <c:v>14.859</c:v>
                </c:pt>
                <c:pt idx="41">
                  <c:v>15.062</c:v>
                </c:pt>
                <c:pt idx="42">
                  <c:v>15.288</c:v>
                </c:pt>
                <c:pt idx="43">
                  <c:v>15.504</c:v>
                </c:pt>
                <c:pt idx="44">
                  <c:v>15.708</c:v>
                </c:pt>
                <c:pt idx="45">
                  <c:v>15.938</c:v>
                </c:pt>
                <c:pt idx="46">
                  <c:v>16.172</c:v>
                </c:pt>
                <c:pt idx="47">
                  <c:v>16.419</c:v>
                </c:pt>
                <c:pt idx="48">
                  <c:v>16.662</c:v>
                </c:pt>
                <c:pt idx="49">
                  <c:v>16.919</c:v>
                </c:pt>
                <c:pt idx="50">
                  <c:v>17.184</c:v>
                </c:pt>
                <c:pt idx="51">
                  <c:v>17.439</c:v>
                </c:pt>
                <c:pt idx="52">
                  <c:v>17.72</c:v>
                </c:pt>
                <c:pt idx="53">
                  <c:v>17.992</c:v>
                </c:pt>
                <c:pt idx="54">
                  <c:v>18.283</c:v>
                </c:pt>
                <c:pt idx="55">
                  <c:v>18.587</c:v>
                </c:pt>
                <c:pt idx="56">
                  <c:v>18.899</c:v>
                </c:pt>
                <c:pt idx="57">
                  <c:v>19.22</c:v>
                </c:pt>
                <c:pt idx="58">
                  <c:v>19.548</c:v>
                </c:pt>
                <c:pt idx="59">
                  <c:v>19.862</c:v>
                </c:pt>
                <c:pt idx="60">
                  <c:v>20.21</c:v>
                </c:pt>
                <c:pt idx="61">
                  <c:v>20.562</c:v>
                </c:pt>
                <c:pt idx="62">
                  <c:v>20.911</c:v>
                </c:pt>
                <c:pt idx="63">
                  <c:v>21.296</c:v>
                </c:pt>
                <c:pt idx="64">
                  <c:v>21.669</c:v>
                </c:pt>
                <c:pt idx="65">
                  <c:v>22.054</c:v>
                </c:pt>
                <c:pt idx="66">
                  <c:v>22.475</c:v>
                </c:pt>
                <c:pt idx="67">
                  <c:v>22.883</c:v>
                </c:pt>
              </c:numCache>
            </c:numRef>
          </c:xVal>
          <c:yVal>
            <c:numRef>
              <c:f>'Mechanical Properties-Fatigue'!$I$14:$I$81</c:f>
              <c:numCache>
                <c:formatCode>0.00E+00</c:formatCode>
                <c:ptCount val="68"/>
                <c:pt idx="0">
                  <c:v>1.4613E-8</c:v>
                </c:pt>
                <c:pt idx="1">
                  <c:v>1.5642E-8</c:v>
                </c:pt>
                <c:pt idx="2">
                  <c:v>1.6646E-8</c:v>
                </c:pt>
                <c:pt idx="3">
                  <c:v>1.8376E-8</c:v>
                </c:pt>
                <c:pt idx="4">
                  <c:v>1.9922E-8</c:v>
                </c:pt>
                <c:pt idx="5">
                  <c:v>2.1579E-8</c:v>
                </c:pt>
                <c:pt idx="6">
                  <c:v>2.2826E-8</c:v>
                </c:pt>
                <c:pt idx="7">
                  <c:v>2.4367E-8</c:v>
                </c:pt>
                <c:pt idx="8">
                  <c:v>2.6937E-8</c:v>
                </c:pt>
                <c:pt idx="9">
                  <c:v>2.9016E-8</c:v>
                </c:pt>
                <c:pt idx="10">
                  <c:v>3.2305E-8</c:v>
                </c:pt>
                <c:pt idx="11">
                  <c:v>3.3761E-8</c:v>
                </c:pt>
                <c:pt idx="12">
                  <c:v>3.7962E-8</c:v>
                </c:pt>
                <c:pt idx="13">
                  <c:v>4.1128E-8</c:v>
                </c:pt>
                <c:pt idx="14">
                  <c:v>4.6165E-8</c:v>
                </c:pt>
                <c:pt idx="15">
                  <c:v>4.8923E-8</c:v>
                </c:pt>
                <c:pt idx="16">
                  <c:v>5.2355E-8</c:v>
                </c:pt>
                <c:pt idx="17">
                  <c:v>5.6532E-8</c:v>
                </c:pt>
                <c:pt idx="18">
                  <c:v>5.9872E-8</c:v>
                </c:pt>
                <c:pt idx="19">
                  <c:v>6.6959E-8</c:v>
                </c:pt>
                <c:pt idx="20">
                  <c:v>7.654E-8</c:v>
                </c:pt>
                <c:pt idx="21">
                  <c:v>8.4643E-8</c:v>
                </c:pt>
                <c:pt idx="22">
                  <c:v>9.4638E-8</c:v>
                </c:pt>
                <c:pt idx="23">
                  <c:v>1.0319E-7</c:v>
                </c:pt>
                <c:pt idx="24">
                  <c:v>1.1304E-7</c:v>
                </c:pt>
                <c:pt idx="25">
                  <c:v>1.1882E-7</c:v>
                </c:pt>
                <c:pt idx="26">
                  <c:v>1.2716E-7</c:v>
                </c:pt>
                <c:pt idx="27">
                  <c:v>1.3774E-7</c:v>
                </c:pt>
                <c:pt idx="28">
                  <c:v>1.5051E-7</c:v>
                </c:pt>
                <c:pt idx="29">
                  <c:v>1.6773E-7</c:v>
                </c:pt>
                <c:pt idx="30">
                  <c:v>1.816E-7</c:v>
                </c:pt>
                <c:pt idx="31">
                  <c:v>1.9539E-7</c:v>
                </c:pt>
                <c:pt idx="32">
                  <c:v>2.0567E-7</c:v>
                </c:pt>
                <c:pt idx="33">
                  <c:v>2.22E-7</c:v>
                </c:pt>
                <c:pt idx="34">
                  <c:v>2.3609E-7</c:v>
                </c:pt>
                <c:pt idx="35">
                  <c:v>2.521E-7</c:v>
                </c:pt>
                <c:pt idx="36">
                  <c:v>2.7009E-7</c:v>
                </c:pt>
                <c:pt idx="37">
                  <c:v>2.8777E-7</c:v>
                </c:pt>
                <c:pt idx="38">
                  <c:v>3.0204E-7</c:v>
                </c:pt>
                <c:pt idx="39">
                  <c:v>3.1507E-7</c:v>
                </c:pt>
                <c:pt idx="40">
                  <c:v>3.3241E-7</c:v>
                </c:pt>
                <c:pt idx="41">
                  <c:v>3.5022E-7</c:v>
                </c:pt>
                <c:pt idx="42">
                  <c:v>3.694E-7</c:v>
                </c:pt>
                <c:pt idx="43">
                  <c:v>3.8305E-7</c:v>
                </c:pt>
                <c:pt idx="44">
                  <c:v>3.9199E-7</c:v>
                </c:pt>
                <c:pt idx="45">
                  <c:v>4.0072E-7</c:v>
                </c:pt>
                <c:pt idx="46">
                  <c:v>4.035E-7</c:v>
                </c:pt>
                <c:pt idx="47">
                  <c:v>4.0486E-7</c:v>
                </c:pt>
                <c:pt idx="48">
                  <c:v>4.1183E-7</c:v>
                </c:pt>
                <c:pt idx="49">
                  <c:v>4.2081E-7</c:v>
                </c:pt>
                <c:pt idx="50">
                  <c:v>4.3668E-7</c:v>
                </c:pt>
                <c:pt idx="51">
                  <c:v>4.5653E-7</c:v>
                </c:pt>
                <c:pt idx="52">
                  <c:v>4.8601E-7</c:v>
                </c:pt>
                <c:pt idx="53">
                  <c:v>5.1698E-7</c:v>
                </c:pt>
                <c:pt idx="54">
                  <c:v>5.482E-7</c:v>
                </c:pt>
                <c:pt idx="55">
                  <c:v>5.8206E-7</c:v>
                </c:pt>
                <c:pt idx="56">
                  <c:v>6.2135E-7</c:v>
                </c:pt>
                <c:pt idx="57">
                  <c:v>6.6763E-7</c:v>
                </c:pt>
                <c:pt idx="58">
                  <c:v>7.2044E-7</c:v>
                </c:pt>
                <c:pt idx="59">
                  <c:v>7.7979E-7</c:v>
                </c:pt>
                <c:pt idx="60">
                  <c:v>8.3814E-7</c:v>
                </c:pt>
                <c:pt idx="61">
                  <c:v>8.9755E-7</c:v>
                </c:pt>
                <c:pt idx="62">
                  <c:v>9.5778E-7</c:v>
                </c:pt>
                <c:pt idx="63">
                  <c:v>1.024E-6</c:v>
                </c:pt>
                <c:pt idx="64">
                  <c:v>1.097E-6</c:v>
                </c:pt>
                <c:pt idx="65">
                  <c:v>1.1699E-6</c:v>
                </c:pt>
                <c:pt idx="66">
                  <c:v>1.2464E-6</c:v>
                </c:pt>
                <c:pt idx="67">
                  <c:v>1.3337E-6</c:v>
                </c:pt>
              </c:numCache>
            </c:numRef>
          </c:yVal>
          <c:smooth val="0"/>
        </c:ser>
        <c:ser>
          <c:idx val="4"/>
          <c:order val="2"/>
          <c:tx>
            <c:v>heat N</c:v>
          </c:tx>
          <c:spPr>
            <a:ln w="47625">
              <a:noFill/>
            </a:ln>
          </c:spPr>
          <c:marker>
            <c:symbol val="x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Properties-Fatigue'!$K$14:$K$84</c:f>
              <c:numCache>
                <c:formatCode>0.0</c:formatCode>
                <c:ptCount val="71"/>
                <c:pt idx="0">
                  <c:v>8.9436</c:v>
                </c:pt>
                <c:pt idx="1">
                  <c:v>9.0374</c:v>
                </c:pt>
                <c:pt idx="2">
                  <c:v>9.1905</c:v>
                </c:pt>
                <c:pt idx="3">
                  <c:v>9.2873</c:v>
                </c:pt>
                <c:pt idx="4">
                  <c:v>9.3842</c:v>
                </c:pt>
                <c:pt idx="5">
                  <c:v>9.5145</c:v>
                </c:pt>
                <c:pt idx="6">
                  <c:v>9.623</c:v>
                </c:pt>
                <c:pt idx="7">
                  <c:v>9.7241</c:v>
                </c:pt>
                <c:pt idx="8">
                  <c:v>9.8495</c:v>
                </c:pt>
                <c:pt idx="9">
                  <c:v>9.9686</c:v>
                </c:pt>
                <c:pt idx="10">
                  <c:v>10.082</c:v>
                </c:pt>
                <c:pt idx="11">
                  <c:v>10.216</c:v>
                </c:pt>
                <c:pt idx="12">
                  <c:v>10.358</c:v>
                </c:pt>
                <c:pt idx="13">
                  <c:v>10.451</c:v>
                </c:pt>
                <c:pt idx="14">
                  <c:v>10.564</c:v>
                </c:pt>
                <c:pt idx="15">
                  <c:v>10.725</c:v>
                </c:pt>
                <c:pt idx="16">
                  <c:v>10.816</c:v>
                </c:pt>
                <c:pt idx="17">
                  <c:v>10.935</c:v>
                </c:pt>
                <c:pt idx="18">
                  <c:v>11.108</c:v>
                </c:pt>
                <c:pt idx="19">
                  <c:v>11.194</c:v>
                </c:pt>
                <c:pt idx="20">
                  <c:v>11.363</c:v>
                </c:pt>
                <c:pt idx="21">
                  <c:v>11.486</c:v>
                </c:pt>
                <c:pt idx="22">
                  <c:v>11.664</c:v>
                </c:pt>
                <c:pt idx="23">
                  <c:v>11.779</c:v>
                </c:pt>
                <c:pt idx="24">
                  <c:v>11.92</c:v>
                </c:pt>
                <c:pt idx="25">
                  <c:v>12.074</c:v>
                </c:pt>
                <c:pt idx="26">
                  <c:v>12.235</c:v>
                </c:pt>
                <c:pt idx="27">
                  <c:v>12.375</c:v>
                </c:pt>
                <c:pt idx="28">
                  <c:v>12.522</c:v>
                </c:pt>
                <c:pt idx="29">
                  <c:v>12.696</c:v>
                </c:pt>
                <c:pt idx="30">
                  <c:v>12.848</c:v>
                </c:pt>
                <c:pt idx="31">
                  <c:v>13.001</c:v>
                </c:pt>
                <c:pt idx="32">
                  <c:v>13.182</c:v>
                </c:pt>
                <c:pt idx="33">
                  <c:v>13.35</c:v>
                </c:pt>
                <c:pt idx="34">
                  <c:v>13.515</c:v>
                </c:pt>
                <c:pt idx="35">
                  <c:v>13.695</c:v>
                </c:pt>
                <c:pt idx="36">
                  <c:v>13.888</c:v>
                </c:pt>
                <c:pt idx="37">
                  <c:v>14.069</c:v>
                </c:pt>
                <c:pt idx="38">
                  <c:v>14.276</c:v>
                </c:pt>
                <c:pt idx="39">
                  <c:v>14.473</c:v>
                </c:pt>
                <c:pt idx="40">
                  <c:v>14.677</c:v>
                </c:pt>
                <c:pt idx="41">
                  <c:v>14.888</c:v>
                </c:pt>
                <c:pt idx="42">
                  <c:v>15.081</c:v>
                </c:pt>
                <c:pt idx="43">
                  <c:v>15.294</c:v>
                </c:pt>
                <c:pt idx="44">
                  <c:v>15.517</c:v>
                </c:pt>
                <c:pt idx="45">
                  <c:v>15.744</c:v>
                </c:pt>
                <c:pt idx="46">
                  <c:v>15.971</c:v>
                </c:pt>
                <c:pt idx="47">
                  <c:v>16.206</c:v>
                </c:pt>
                <c:pt idx="48">
                  <c:v>16.436</c:v>
                </c:pt>
                <c:pt idx="49">
                  <c:v>16.688</c:v>
                </c:pt>
                <c:pt idx="50">
                  <c:v>16.962</c:v>
                </c:pt>
                <c:pt idx="51">
                  <c:v>17.222</c:v>
                </c:pt>
                <c:pt idx="52">
                  <c:v>17.481</c:v>
                </c:pt>
                <c:pt idx="53">
                  <c:v>17.754</c:v>
                </c:pt>
                <c:pt idx="54">
                  <c:v>18.026</c:v>
                </c:pt>
                <c:pt idx="55">
                  <c:v>18.339</c:v>
                </c:pt>
                <c:pt idx="56">
                  <c:v>18.623</c:v>
                </c:pt>
                <c:pt idx="57">
                  <c:v>18.92</c:v>
                </c:pt>
                <c:pt idx="58">
                  <c:v>19.24</c:v>
                </c:pt>
                <c:pt idx="59">
                  <c:v>19.561</c:v>
                </c:pt>
                <c:pt idx="60">
                  <c:v>19.883</c:v>
                </c:pt>
                <c:pt idx="61">
                  <c:v>20.22</c:v>
                </c:pt>
                <c:pt idx="62">
                  <c:v>20.566</c:v>
                </c:pt>
                <c:pt idx="63">
                  <c:v>20.93</c:v>
                </c:pt>
                <c:pt idx="64">
                  <c:v>21.288</c:v>
                </c:pt>
                <c:pt idx="65">
                  <c:v>21.671</c:v>
                </c:pt>
                <c:pt idx="66">
                  <c:v>22.054</c:v>
                </c:pt>
                <c:pt idx="67">
                  <c:v>22.464</c:v>
                </c:pt>
                <c:pt idx="68">
                  <c:v>22.868</c:v>
                </c:pt>
                <c:pt idx="69">
                  <c:v>23.306</c:v>
                </c:pt>
                <c:pt idx="70">
                  <c:v>23.764</c:v>
                </c:pt>
              </c:numCache>
            </c:numRef>
          </c:xVal>
          <c:yVal>
            <c:numRef>
              <c:f>'Mechanical Properties-Fatigue'!$L$14:$L$84</c:f>
              <c:numCache>
                <c:formatCode>0.00E+00</c:formatCode>
                <c:ptCount val="71"/>
                <c:pt idx="0">
                  <c:v>1.2702E-8</c:v>
                </c:pt>
                <c:pt idx="1">
                  <c:v>1.4088E-8</c:v>
                </c:pt>
                <c:pt idx="2">
                  <c:v>1.6023E-8</c:v>
                </c:pt>
                <c:pt idx="3">
                  <c:v>1.7854E-8</c:v>
                </c:pt>
                <c:pt idx="4">
                  <c:v>2.0057E-8</c:v>
                </c:pt>
                <c:pt idx="5">
                  <c:v>2.2483E-8</c:v>
                </c:pt>
                <c:pt idx="6">
                  <c:v>2.4813E-8</c:v>
                </c:pt>
                <c:pt idx="7">
                  <c:v>2.6973E-8</c:v>
                </c:pt>
                <c:pt idx="8">
                  <c:v>2.8809E-8</c:v>
                </c:pt>
                <c:pt idx="9">
                  <c:v>2.9645E-8</c:v>
                </c:pt>
                <c:pt idx="10">
                  <c:v>3.1144E-8</c:v>
                </c:pt>
                <c:pt idx="11">
                  <c:v>3.3585E-8</c:v>
                </c:pt>
                <c:pt idx="12">
                  <c:v>3.5767E-8</c:v>
                </c:pt>
                <c:pt idx="13">
                  <c:v>3.9041E-8</c:v>
                </c:pt>
                <c:pt idx="14">
                  <c:v>4.3379E-8</c:v>
                </c:pt>
                <c:pt idx="15">
                  <c:v>4.6484E-8</c:v>
                </c:pt>
                <c:pt idx="16">
                  <c:v>5.0091E-8</c:v>
                </c:pt>
                <c:pt idx="17">
                  <c:v>5.2747E-8</c:v>
                </c:pt>
                <c:pt idx="18">
                  <c:v>5.92E-8</c:v>
                </c:pt>
                <c:pt idx="19">
                  <c:v>6.1105E-8</c:v>
                </c:pt>
                <c:pt idx="20">
                  <c:v>7.0222E-8</c:v>
                </c:pt>
                <c:pt idx="21">
                  <c:v>7.7601E-8</c:v>
                </c:pt>
                <c:pt idx="22">
                  <c:v>8.7761E-8</c:v>
                </c:pt>
                <c:pt idx="23">
                  <c:v>9.1875E-8</c:v>
                </c:pt>
                <c:pt idx="24">
                  <c:v>9.7166E-8</c:v>
                </c:pt>
                <c:pt idx="25">
                  <c:v>1.0529E-7</c:v>
                </c:pt>
                <c:pt idx="26">
                  <c:v>1.1103E-7</c:v>
                </c:pt>
                <c:pt idx="27">
                  <c:v>1.2103E-7</c:v>
                </c:pt>
                <c:pt idx="28">
                  <c:v>1.3287E-7</c:v>
                </c:pt>
                <c:pt idx="29">
                  <c:v>1.4515E-7</c:v>
                </c:pt>
                <c:pt idx="30">
                  <c:v>1.5547E-7</c:v>
                </c:pt>
                <c:pt idx="31">
                  <c:v>1.6764E-7</c:v>
                </c:pt>
                <c:pt idx="32">
                  <c:v>1.8232E-7</c:v>
                </c:pt>
                <c:pt idx="33">
                  <c:v>1.9427E-7</c:v>
                </c:pt>
                <c:pt idx="34">
                  <c:v>2.0916E-7</c:v>
                </c:pt>
                <c:pt idx="35">
                  <c:v>2.2224E-7</c:v>
                </c:pt>
                <c:pt idx="36">
                  <c:v>2.3366E-7</c:v>
                </c:pt>
                <c:pt idx="37">
                  <c:v>2.4305E-7</c:v>
                </c:pt>
                <c:pt idx="38">
                  <c:v>2.511E-7</c:v>
                </c:pt>
                <c:pt idx="39">
                  <c:v>2.5998E-7</c:v>
                </c:pt>
                <c:pt idx="40">
                  <c:v>2.6746E-7</c:v>
                </c:pt>
                <c:pt idx="41">
                  <c:v>2.7687E-7</c:v>
                </c:pt>
                <c:pt idx="42">
                  <c:v>2.811E-7</c:v>
                </c:pt>
                <c:pt idx="43">
                  <c:v>2.8567E-7</c:v>
                </c:pt>
                <c:pt idx="44">
                  <c:v>2.9252E-7</c:v>
                </c:pt>
                <c:pt idx="45">
                  <c:v>3.0255E-7</c:v>
                </c:pt>
                <c:pt idx="46">
                  <c:v>3.2252E-7</c:v>
                </c:pt>
                <c:pt idx="47">
                  <c:v>3.3894E-7</c:v>
                </c:pt>
                <c:pt idx="48">
                  <c:v>3.5752E-7</c:v>
                </c:pt>
                <c:pt idx="49">
                  <c:v>3.7843E-7</c:v>
                </c:pt>
                <c:pt idx="50">
                  <c:v>4.034E-7</c:v>
                </c:pt>
                <c:pt idx="51">
                  <c:v>4.327E-7</c:v>
                </c:pt>
                <c:pt idx="52">
                  <c:v>4.6269E-7</c:v>
                </c:pt>
                <c:pt idx="53">
                  <c:v>4.9899E-7</c:v>
                </c:pt>
                <c:pt idx="54">
                  <c:v>5.3613E-7</c:v>
                </c:pt>
                <c:pt idx="55">
                  <c:v>5.7535E-7</c:v>
                </c:pt>
                <c:pt idx="56">
                  <c:v>6.1315E-7</c:v>
                </c:pt>
                <c:pt idx="57">
                  <c:v>6.5549E-7</c:v>
                </c:pt>
                <c:pt idx="58">
                  <c:v>7.0743E-7</c:v>
                </c:pt>
                <c:pt idx="59">
                  <c:v>7.6003E-7</c:v>
                </c:pt>
                <c:pt idx="60">
                  <c:v>8.1375E-7</c:v>
                </c:pt>
                <c:pt idx="61">
                  <c:v>8.7073E-7</c:v>
                </c:pt>
                <c:pt idx="62">
                  <c:v>9.2195E-7</c:v>
                </c:pt>
                <c:pt idx="63">
                  <c:v>9.7761E-7</c:v>
                </c:pt>
                <c:pt idx="64">
                  <c:v>1.0346E-6</c:v>
                </c:pt>
                <c:pt idx="65">
                  <c:v>1.1085E-6</c:v>
                </c:pt>
                <c:pt idx="66">
                  <c:v>1.18E-6</c:v>
                </c:pt>
                <c:pt idx="67">
                  <c:v>1.2516E-6</c:v>
                </c:pt>
                <c:pt idx="68">
                  <c:v>1.3372E-6</c:v>
                </c:pt>
                <c:pt idx="69">
                  <c:v>1.4263E-6</c:v>
                </c:pt>
                <c:pt idx="70">
                  <c:v>1.5025E-6</c:v>
                </c:pt>
              </c:numCache>
            </c:numRef>
          </c:yVal>
          <c:smooth val="0"/>
        </c:ser>
        <c:ser>
          <c:idx val="5"/>
          <c:order val="3"/>
          <c:tx>
            <c:v>heat P</c:v>
          </c:tx>
          <c:spPr>
            <a:ln w="4762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FF6600"/>
                </a:solidFill>
              </a:ln>
            </c:spPr>
          </c:marker>
          <c:xVal>
            <c:numRef>
              <c:f>'Mechanical Properties-Fatigue'!$N$14:$N$100</c:f>
              <c:numCache>
                <c:formatCode>0.0</c:formatCode>
                <c:ptCount val="87"/>
                <c:pt idx="0">
                  <c:v>9.3463</c:v>
                </c:pt>
                <c:pt idx="1">
                  <c:v>9.5019</c:v>
                </c:pt>
                <c:pt idx="2">
                  <c:v>9.592</c:v>
                </c:pt>
                <c:pt idx="3">
                  <c:v>9.6847</c:v>
                </c:pt>
                <c:pt idx="4">
                  <c:v>9.8089</c:v>
                </c:pt>
                <c:pt idx="5">
                  <c:v>9.9465</c:v>
                </c:pt>
                <c:pt idx="6">
                  <c:v>10.002</c:v>
                </c:pt>
                <c:pt idx="7">
                  <c:v>10.156</c:v>
                </c:pt>
                <c:pt idx="8">
                  <c:v>10.278</c:v>
                </c:pt>
                <c:pt idx="9">
                  <c:v>10.377</c:v>
                </c:pt>
                <c:pt idx="10">
                  <c:v>10.535</c:v>
                </c:pt>
                <c:pt idx="11">
                  <c:v>10.58</c:v>
                </c:pt>
                <c:pt idx="12">
                  <c:v>10.833</c:v>
                </c:pt>
                <c:pt idx="13">
                  <c:v>10.848</c:v>
                </c:pt>
                <c:pt idx="14">
                  <c:v>11.009</c:v>
                </c:pt>
                <c:pt idx="15">
                  <c:v>11.22</c:v>
                </c:pt>
                <c:pt idx="16">
                  <c:v>11.334</c:v>
                </c:pt>
                <c:pt idx="17">
                  <c:v>11.6</c:v>
                </c:pt>
                <c:pt idx="18">
                  <c:v>11.642</c:v>
                </c:pt>
                <c:pt idx="19">
                  <c:v>11.758</c:v>
                </c:pt>
                <c:pt idx="20">
                  <c:v>11.935</c:v>
                </c:pt>
                <c:pt idx="21">
                  <c:v>12.09</c:v>
                </c:pt>
                <c:pt idx="22">
                  <c:v>12.236</c:v>
                </c:pt>
                <c:pt idx="23">
                  <c:v>12.387</c:v>
                </c:pt>
                <c:pt idx="24">
                  <c:v>12.538</c:v>
                </c:pt>
                <c:pt idx="25">
                  <c:v>12.701</c:v>
                </c:pt>
                <c:pt idx="26">
                  <c:v>12.846</c:v>
                </c:pt>
                <c:pt idx="27">
                  <c:v>13.017</c:v>
                </c:pt>
                <c:pt idx="28">
                  <c:v>13.193</c:v>
                </c:pt>
                <c:pt idx="29">
                  <c:v>13.374</c:v>
                </c:pt>
                <c:pt idx="30">
                  <c:v>13.579</c:v>
                </c:pt>
                <c:pt idx="31">
                  <c:v>13.745</c:v>
                </c:pt>
                <c:pt idx="32">
                  <c:v>13.942</c:v>
                </c:pt>
                <c:pt idx="33">
                  <c:v>14.083</c:v>
                </c:pt>
                <c:pt idx="34">
                  <c:v>14.291</c:v>
                </c:pt>
                <c:pt idx="35">
                  <c:v>14.482</c:v>
                </c:pt>
                <c:pt idx="36">
                  <c:v>14.648</c:v>
                </c:pt>
                <c:pt idx="37">
                  <c:v>14.844</c:v>
                </c:pt>
                <c:pt idx="38">
                  <c:v>15.056</c:v>
                </c:pt>
                <c:pt idx="39">
                  <c:v>15.264</c:v>
                </c:pt>
                <c:pt idx="40">
                  <c:v>15.498</c:v>
                </c:pt>
                <c:pt idx="41">
                  <c:v>15.7</c:v>
                </c:pt>
                <c:pt idx="42">
                  <c:v>15.882</c:v>
                </c:pt>
                <c:pt idx="43">
                  <c:v>16.143</c:v>
                </c:pt>
                <c:pt idx="44">
                  <c:v>16.364</c:v>
                </c:pt>
                <c:pt idx="45">
                  <c:v>16.557</c:v>
                </c:pt>
                <c:pt idx="46">
                  <c:v>16.83</c:v>
                </c:pt>
                <c:pt idx="47">
                  <c:v>17.048</c:v>
                </c:pt>
                <c:pt idx="48">
                  <c:v>17.343</c:v>
                </c:pt>
                <c:pt idx="49">
                  <c:v>17.575</c:v>
                </c:pt>
                <c:pt idx="50">
                  <c:v>17.827</c:v>
                </c:pt>
                <c:pt idx="51">
                  <c:v>18.099</c:v>
                </c:pt>
                <c:pt idx="52">
                  <c:v>18.4</c:v>
                </c:pt>
                <c:pt idx="53">
                  <c:v>18.673</c:v>
                </c:pt>
                <c:pt idx="54">
                  <c:v>18.986</c:v>
                </c:pt>
                <c:pt idx="55">
                  <c:v>19.329</c:v>
                </c:pt>
                <c:pt idx="56">
                  <c:v>19.614</c:v>
                </c:pt>
                <c:pt idx="57">
                  <c:v>19.979</c:v>
                </c:pt>
                <c:pt idx="58">
                  <c:v>20.379</c:v>
                </c:pt>
                <c:pt idx="59">
                  <c:v>20.666</c:v>
                </c:pt>
                <c:pt idx="60">
                  <c:v>21.038</c:v>
                </c:pt>
                <c:pt idx="61">
                  <c:v>21.401</c:v>
                </c:pt>
                <c:pt idx="62">
                  <c:v>21.767</c:v>
                </c:pt>
                <c:pt idx="63">
                  <c:v>22.263</c:v>
                </c:pt>
                <c:pt idx="64">
                  <c:v>22.739</c:v>
                </c:pt>
                <c:pt idx="65">
                  <c:v>23.155</c:v>
                </c:pt>
                <c:pt idx="66">
                  <c:v>23.685</c:v>
                </c:pt>
                <c:pt idx="67">
                  <c:v>24.244</c:v>
                </c:pt>
                <c:pt idx="68">
                  <c:v>24.618</c:v>
                </c:pt>
                <c:pt idx="69">
                  <c:v>25.025</c:v>
                </c:pt>
                <c:pt idx="70">
                  <c:v>25.708</c:v>
                </c:pt>
                <c:pt idx="71">
                  <c:v>26.344</c:v>
                </c:pt>
                <c:pt idx="72">
                  <c:v>26.92</c:v>
                </c:pt>
                <c:pt idx="73">
                  <c:v>27.45</c:v>
                </c:pt>
                <c:pt idx="74">
                  <c:v>28.073</c:v>
                </c:pt>
                <c:pt idx="75">
                  <c:v>28.78</c:v>
                </c:pt>
                <c:pt idx="76">
                  <c:v>29.533</c:v>
                </c:pt>
                <c:pt idx="77">
                  <c:v>29.859</c:v>
                </c:pt>
                <c:pt idx="78">
                  <c:v>30.67</c:v>
                </c:pt>
                <c:pt idx="79">
                  <c:v>31.419</c:v>
                </c:pt>
                <c:pt idx="80">
                  <c:v>32.183</c:v>
                </c:pt>
                <c:pt idx="81">
                  <c:v>32.973</c:v>
                </c:pt>
                <c:pt idx="82">
                  <c:v>33.708</c:v>
                </c:pt>
                <c:pt idx="83">
                  <c:v>34.783</c:v>
                </c:pt>
                <c:pt idx="84">
                  <c:v>35.609</c:v>
                </c:pt>
                <c:pt idx="85">
                  <c:v>36.775</c:v>
                </c:pt>
                <c:pt idx="86">
                  <c:v>37.481</c:v>
                </c:pt>
              </c:numCache>
            </c:numRef>
          </c:xVal>
          <c:yVal>
            <c:numRef>
              <c:f>'Mechanical Properties-Fatigue'!$O$14:$O$100</c:f>
              <c:numCache>
                <c:formatCode>0.00E+00</c:formatCode>
                <c:ptCount val="87"/>
                <c:pt idx="0">
                  <c:v>3.3528E-8</c:v>
                </c:pt>
                <c:pt idx="1">
                  <c:v>3.1242E-8</c:v>
                </c:pt>
                <c:pt idx="2">
                  <c:v>3.3782E-8</c:v>
                </c:pt>
                <c:pt idx="3">
                  <c:v>4.064E-8</c:v>
                </c:pt>
                <c:pt idx="4">
                  <c:v>4.5466E-8</c:v>
                </c:pt>
                <c:pt idx="5">
                  <c:v>4.7244E-8</c:v>
                </c:pt>
                <c:pt idx="6">
                  <c:v>4.8514E-8</c:v>
                </c:pt>
                <c:pt idx="7">
                  <c:v>4.9022E-8</c:v>
                </c:pt>
                <c:pt idx="8">
                  <c:v>5.0546E-8</c:v>
                </c:pt>
                <c:pt idx="9">
                  <c:v>4.7752E-8</c:v>
                </c:pt>
                <c:pt idx="10">
                  <c:v>5.4356E-8</c:v>
                </c:pt>
                <c:pt idx="11">
                  <c:v>5.8166E-8</c:v>
                </c:pt>
                <c:pt idx="12">
                  <c:v>6.477E-8</c:v>
                </c:pt>
                <c:pt idx="13">
                  <c:v>6.5786E-8</c:v>
                </c:pt>
                <c:pt idx="14">
                  <c:v>6.2484E-8</c:v>
                </c:pt>
                <c:pt idx="15">
                  <c:v>6.9088E-8</c:v>
                </c:pt>
                <c:pt idx="16">
                  <c:v>7.5692E-8</c:v>
                </c:pt>
                <c:pt idx="17">
                  <c:v>1.0566E-7</c:v>
                </c:pt>
                <c:pt idx="18">
                  <c:v>1.0719E-7</c:v>
                </c:pt>
                <c:pt idx="19">
                  <c:v>1.0617E-7</c:v>
                </c:pt>
                <c:pt idx="20">
                  <c:v>1.2725E-7</c:v>
                </c:pt>
                <c:pt idx="21">
                  <c:v>1.082E-7</c:v>
                </c:pt>
                <c:pt idx="22">
                  <c:v>1.0846E-7</c:v>
                </c:pt>
                <c:pt idx="23">
                  <c:v>1.1709E-7</c:v>
                </c:pt>
                <c:pt idx="24">
                  <c:v>1.2446E-7</c:v>
                </c:pt>
                <c:pt idx="25">
                  <c:v>1.3081E-7</c:v>
                </c:pt>
                <c:pt idx="26">
                  <c:v>1.3767E-7</c:v>
                </c:pt>
                <c:pt idx="27">
                  <c:v>1.4275E-7</c:v>
                </c:pt>
                <c:pt idx="28">
                  <c:v>1.4986E-7</c:v>
                </c:pt>
                <c:pt idx="29">
                  <c:v>1.5443E-7</c:v>
                </c:pt>
                <c:pt idx="30">
                  <c:v>1.6586E-7</c:v>
                </c:pt>
                <c:pt idx="31">
                  <c:v>1.7094E-7</c:v>
                </c:pt>
                <c:pt idx="32">
                  <c:v>1.7856E-7</c:v>
                </c:pt>
                <c:pt idx="33">
                  <c:v>1.8923E-7</c:v>
                </c:pt>
                <c:pt idx="34">
                  <c:v>2.032E-7</c:v>
                </c:pt>
                <c:pt idx="35">
                  <c:v>2.1184E-7</c:v>
                </c:pt>
                <c:pt idx="36">
                  <c:v>2.1514E-7</c:v>
                </c:pt>
                <c:pt idx="37">
                  <c:v>2.2123E-7</c:v>
                </c:pt>
                <c:pt idx="38">
                  <c:v>2.2174E-7</c:v>
                </c:pt>
                <c:pt idx="39">
                  <c:v>2.253E-7</c:v>
                </c:pt>
                <c:pt idx="40">
                  <c:v>2.3089E-7</c:v>
                </c:pt>
                <c:pt idx="41">
                  <c:v>2.4003E-7</c:v>
                </c:pt>
                <c:pt idx="42">
                  <c:v>2.5375E-7</c:v>
                </c:pt>
                <c:pt idx="43">
                  <c:v>2.667E-7</c:v>
                </c:pt>
                <c:pt idx="44">
                  <c:v>2.8194E-7</c:v>
                </c:pt>
                <c:pt idx="45">
                  <c:v>2.8956E-7</c:v>
                </c:pt>
                <c:pt idx="46">
                  <c:v>3.1242E-7</c:v>
                </c:pt>
                <c:pt idx="47">
                  <c:v>3.302E-7</c:v>
                </c:pt>
                <c:pt idx="48">
                  <c:v>3.6322E-7</c:v>
                </c:pt>
                <c:pt idx="49">
                  <c:v>3.8608E-7</c:v>
                </c:pt>
                <c:pt idx="50">
                  <c:v>4.1402E-7</c:v>
                </c:pt>
                <c:pt idx="51">
                  <c:v>4.4196E-7</c:v>
                </c:pt>
                <c:pt idx="52">
                  <c:v>4.6736E-7</c:v>
                </c:pt>
                <c:pt idx="53">
                  <c:v>4.9784E-7</c:v>
                </c:pt>
                <c:pt idx="54">
                  <c:v>5.3086E-7</c:v>
                </c:pt>
                <c:pt idx="55">
                  <c:v>5.6388E-7</c:v>
                </c:pt>
                <c:pt idx="56">
                  <c:v>6.0198E-7</c:v>
                </c:pt>
                <c:pt idx="57">
                  <c:v>6.4516E-7</c:v>
                </c:pt>
                <c:pt idx="58">
                  <c:v>6.9342E-7</c:v>
                </c:pt>
                <c:pt idx="59">
                  <c:v>7.4168E-7</c:v>
                </c:pt>
                <c:pt idx="60">
                  <c:v>8.0518E-7</c:v>
                </c:pt>
                <c:pt idx="61">
                  <c:v>8.763E-7</c:v>
                </c:pt>
                <c:pt idx="62">
                  <c:v>9.4742E-7</c:v>
                </c:pt>
                <c:pt idx="63">
                  <c:v>1.0312E-6</c:v>
                </c:pt>
                <c:pt idx="64">
                  <c:v>1.0617E-6</c:v>
                </c:pt>
                <c:pt idx="65">
                  <c:v>1.1252E-6</c:v>
                </c:pt>
                <c:pt idx="66">
                  <c:v>1.2192E-6</c:v>
                </c:pt>
                <c:pt idx="67">
                  <c:v>1.3183E-6</c:v>
                </c:pt>
                <c:pt idx="68">
                  <c:v>1.4072E-6</c:v>
                </c:pt>
                <c:pt idx="69">
                  <c:v>1.4986E-6</c:v>
                </c:pt>
                <c:pt idx="70">
                  <c:v>1.6612E-6</c:v>
                </c:pt>
                <c:pt idx="71">
                  <c:v>1.8059E-6</c:v>
                </c:pt>
                <c:pt idx="72">
                  <c:v>1.905E-6</c:v>
                </c:pt>
                <c:pt idx="73">
                  <c:v>1.966E-6</c:v>
                </c:pt>
                <c:pt idx="74">
                  <c:v>2.1514E-6</c:v>
                </c:pt>
                <c:pt idx="75">
                  <c:v>2.3851E-6</c:v>
                </c:pt>
                <c:pt idx="76">
                  <c:v>2.6052E-6</c:v>
                </c:pt>
                <c:pt idx="77">
                  <c:v>2.6222E-6</c:v>
                </c:pt>
                <c:pt idx="78">
                  <c:v>2.7985E-6</c:v>
                </c:pt>
                <c:pt idx="79">
                  <c:v>2.9532E-6</c:v>
                </c:pt>
                <c:pt idx="80">
                  <c:v>3.0915E-6</c:v>
                </c:pt>
                <c:pt idx="81">
                  <c:v>3.4419E-6</c:v>
                </c:pt>
                <c:pt idx="82">
                  <c:v>3.5129E-6</c:v>
                </c:pt>
                <c:pt idx="83">
                  <c:v>3.7802E-6</c:v>
                </c:pt>
                <c:pt idx="84">
                  <c:v>3.881E-6</c:v>
                </c:pt>
                <c:pt idx="85">
                  <c:v>4.1909E-6</c:v>
                </c:pt>
                <c:pt idx="86">
                  <c:v>4.5566E-6</c:v>
                </c:pt>
              </c:numCache>
            </c:numRef>
          </c:yVal>
          <c:smooth val="0"/>
        </c:ser>
        <c:ser>
          <c:idx val="0"/>
          <c:order val="4"/>
          <c:tx>
            <c:v>heat N (air)</c:v>
          </c:tx>
          <c:spPr>
            <a:ln w="47625">
              <a:noFill/>
            </a:ln>
          </c:spPr>
          <c:marker>
            <c:symbol val="x"/>
            <c:size val="9"/>
            <c:spPr>
              <a:ln>
                <a:solidFill>
                  <a:schemeClr val="tx1"/>
                </a:solidFill>
              </a:ln>
            </c:spPr>
          </c:marker>
          <c:xVal>
            <c:numRef>
              <c:f>'Mechanical Properties-Fatigue'!$Q$14:$Q$83</c:f>
              <c:numCache>
                <c:formatCode>0.0</c:formatCode>
                <c:ptCount val="70"/>
                <c:pt idx="0">
                  <c:v>6.0321</c:v>
                </c:pt>
                <c:pt idx="1">
                  <c:v>6.1053</c:v>
                </c:pt>
                <c:pt idx="2">
                  <c:v>6.1711</c:v>
                </c:pt>
                <c:pt idx="3">
                  <c:v>6.2405</c:v>
                </c:pt>
                <c:pt idx="4">
                  <c:v>6.3121</c:v>
                </c:pt>
                <c:pt idx="5">
                  <c:v>6.394</c:v>
                </c:pt>
                <c:pt idx="6">
                  <c:v>6.4686</c:v>
                </c:pt>
                <c:pt idx="7">
                  <c:v>6.5417</c:v>
                </c:pt>
                <c:pt idx="8">
                  <c:v>6.616799999999999</c:v>
                </c:pt>
                <c:pt idx="9">
                  <c:v>6.6908</c:v>
                </c:pt>
                <c:pt idx="10">
                  <c:v>6.7611</c:v>
                </c:pt>
                <c:pt idx="11">
                  <c:v>6.8343</c:v>
                </c:pt>
                <c:pt idx="12">
                  <c:v>6.9064</c:v>
                </c:pt>
                <c:pt idx="13">
                  <c:v>6.9757</c:v>
                </c:pt>
                <c:pt idx="14">
                  <c:v>7.0595</c:v>
                </c:pt>
                <c:pt idx="15">
                  <c:v>7.136</c:v>
                </c:pt>
                <c:pt idx="16">
                  <c:v>7.2055</c:v>
                </c:pt>
                <c:pt idx="17">
                  <c:v>7.2868</c:v>
                </c:pt>
                <c:pt idx="18">
                  <c:v>7.3736</c:v>
                </c:pt>
                <c:pt idx="19">
                  <c:v>7.4483</c:v>
                </c:pt>
                <c:pt idx="20">
                  <c:v>7.5353</c:v>
                </c:pt>
                <c:pt idx="21">
                  <c:v>7.6289</c:v>
                </c:pt>
                <c:pt idx="22">
                  <c:v>7.7279</c:v>
                </c:pt>
                <c:pt idx="23">
                  <c:v>7.8249</c:v>
                </c:pt>
                <c:pt idx="24">
                  <c:v>7.9138</c:v>
                </c:pt>
                <c:pt idx="25">
                  <c:v>8.0045</c:v>
                </c:pt>
                <c:pt idx="26">
                  <c:v>8.1023</c:v>
                </c:pt>
                <c:pt idx="27">
                  <c:v>8.1907</c:v>
                </c:pt>
                <c:pt idx="28">
                  <c:v>8.271000000000001</c:v>
                </c:pt>
                <c:pt idx="29">
                  <c:v>8.3503</c:v>
                </c:pt>
                <c:pt idx="30">
                  <c:v>8.4611</c:v>
                </c:pt>
                <c:pt idx="31">
                  <c:v>8.5572</c:v>
                </c:pt>
                <c:pt idx="32">
                  <c:v>8.6627</c:v>
                </c:pt>
                <c:pt idx="33">
                  <c:v>8.7655</c:v>
                </c:pt>
                <c:pt idx="34">
                  <c:v>8.8818</c:v>
                </c:pt>
                <c:pt idx="35">
                  <c:v>9.003</c:v>
                </c:pt>
                <c:pt idx="36">
                  <c:v>9.12</c:v>
                </c:pt>
                <c:pt idx="37">
                  <c:v>9.2331</c:v>
                </c:pt>
                <c:pt idx="38">
                  <c:v>9.3634</c:v>
                </c:pt>
                <c:pt idx="39">
                  <c:v>9.504200000000001</c:v>
                </c:pt>
                <c:pt idx="40">
                  <c:v>9.6333</c:v>
                </c:pt>
                <c:pt idx="41">
                  <c:v>9.7589</c:v>
                </c:pt>
                <c:pt idx="42">
                  <c:v>9.891</c:v>
                </c:pt>
                <c:pt idx="43">
                  <c:v>10.036</c:v>
                </c:pt>
                <c:pt idx="44">
                  <c:v>10.187</c:v>
                </c:pt>
                <c:pt idx="45">
                  <c:v>10.328</c:v>
                </c:pt>
                <c:pt idx="46">
                  <c:v>10.453</c:v>
                </c:pt>
                <c:pt idx="47">
                  <c:v>10.59</c:v>
                </c:pt>
                <c:pt idx="48">
                  <c:v>10.731</c:v>
                </c:pt>
                <c:pt idx="49">
                  <c:v>10.876</c:v>
                </c:pt>
                <c:pt idx="50">
                  <c:v>11.027</c:v>
                </c:pt>
                <c:pt idx="51">
                  <c:v>11.174</c:v>
                </c:pt>
                <c:pt idx="52">
                  <c:v>11.33</c:v>
                </c:pt>
                <c:pt idx="53">
                  <c:v>11.5</c:v>
                </c:pt>
                <c:pt idx="54">
                  <c:v>11.672</c:v>
                </c:pt>
                <c:pt idx="55">
                  <c:v>11.844</c:v>
                </c:pt>
                <c:pt idx="56">
                  <c:v>12.011</c:v>
                </c:pt>
                <c:pt idx="57">
                  <c:v>12.173</c:v>
                </c:pt>
                <c:pt idx="58">
                  <c:v>12.345</c:v>
                </c:pt>
                <c:pt idx="59">
                  <c:v>12.527</c:v>
                </c:pt>
                <c:pt idx="60">
                  <c:v>12.705</c:v>
                </c:pt>
                <c:pt idx="61">
                  <c:v>12.899</c:v>
                </c:pt>
                <c:pt idx="62">
                  <c:v>13.095</c:v>
                </c:pt>
                <c:pt idx="63">
                  <c:v>13.32</c:v>
                </c:pt>
                <c:pt idx="64">
                  <c:v>13.541</c:v>
                </c:pt>
                <c:pt idx="65">
                  <c:v>13.779</c:v>
                </c:pt>
                <c:pt idx="66">
                  <c:v>14.001</c:v>
                </c:pt>
                <c:pt idx="67">
                  <c:v>14.248</c:v>
                </c:pt>
                <c:pt idx="68">
                  <c:v>14.489</c:v>
                </c:pt>
                <c:pt idx="69">
                  <c:v>14.745</c:v>
                </c:pt>
              </c:numCache>
            </c:numRef>
          </c:xVal>
          <c:yVal>
            <c:numRef>
              <c:f>'Mechanical Properties-Fatigue'!$R$14:$R$83</c:f>
              <c:numCache>
                <c:formatCode>0.00E+00</c:formatCode>
                <c:ptCount val="70"/>
                <c:pt idx="0">
                  <c:v>6.7531E-10</c:v>
                </c:pt>
                <c:pt idx="1">
                  <c:v>7.0437E-10</c:v>
                </c:pt>
                <c:pt idx="2">
                  <c:v>7.3937E-10</c:v>
                </c:pt>
                <c:pt idx="3">
                  <c:v>7.6865E-10</c:v>
                </c:pt>
                <c:pt idx="4">
                  <c:v>8.0729E-10</c:v>
                </c:pt>
                <c:pt idx="5">
                  <c:v>8.2509E-10</c:v>
                </c:pt>
                <c:pt idx="6">
                  <c:v>8.4369E-10</c:v>
                </c:pt>
                <c:pt idx="7">
                  <c:v>8.7274E-10</c:v>
                </c:pt>
                <c:pt idx="8">
                  <c:v>9.1112E-10</c:v>
                </c:pt>
                <c:pt idx="9">
                  <c:v>9.4833E-10</c:v>
                </c:pt>
                <c:pt idx="10">
                  <c:v>9.9245E-10</c:v>
                </c:pt>
                <c:pt idx="11">
                  <c:v>1.0462E-9</c:v>
                </c:pt>
                <c:pt idx="12">
                  <c:v>1.0849E-9</c:v>
                </c:pt>
                <c:pt idx="13">
                  <c:v>1.1197E-9</c:v>
                </c:pt>
                <c:pt idx="14">
                  <c:v>1.1617E-9</c:v>
                </c:pt>
                <c:pt idx="15">
                  <c:v>1.192E-9</c:v>
                </c:pt>
                <c:pt idx="16">
                  <c:v>1.2333E-9</c:v>
                </c:pt>
                <c:pt idx="17">
                  <c:v>1.2918E-9</c:v>
                </c:pt>
                <c:pt idx="18">
                  <c:v>1.3628E-9</c:v>
                </c:pt>
                <c:pt idx="19">
                  <c:v>1.4162E-9</c:v>
                </c:pt>
                <c:pt idx="20">
                  <c:v>1.4621E-9</c:v>
                </c:pt>
                <c:pt idx="21">
                  <c:v>1.518E-9</c:v>
                </c:pt>
                <c:pt idx="22">
                  <c:v>1.5697E-9</c:v>
                </c:pt>
                <c:pt idx="23">
                  <c:v>1.6229E-9</c:v>
                </c:pt>
                <c:pt idx="24">
                  <c:v>1.6742E-9</c:v>
                </c:pt>
                <c:pt idx="25">
                  <c:v>1.7387E-9</c:v>
                </c:pt>
                <c:pt idx="26">
                  <c:v>1.811E-9</c:v>
                </c:pt>
                <c:pt idx="27">
                  <c:v>1.8735E-9</c:v>
                </c:pt>
                <c:pt idx="28">
                  <c:v>1.937E-9</c:v>
                </c:pt>
                <c:pt idx="29">
                  <c:v>2.0088E-9</c:v>
                </c:pt>
                <c:pt idx="30">
                  <c:v>2.0777E-9</c:v>
                </c:pt>
                <c:pt idx="31">
                  <c:v>2.1499E-9</c:v>
                </c:pt>
                <c:pt idx="32">
                  <c:v>2.2261E-9</c:v>
                </c:pt>
                <c:pt idx="33">
                  <c:v>2.3407E-9</c:v>
                </c:pt>
                <c:pt idx="34">
                  <c:v>2.4533E-9</c:v>
                </c:pt>
                <c:pt idx="35">
                  <c:v>2.5745E-9</c:v>
                </c:pt>
                <c:pt idx="36">
                  <c:v>2.6731E-9</c:v>
                </c:pt>
                <c:pt idx="37">
                  <c:v>2.7803E-9</c:v>
                </c:pt>
                <c:pt idx="38">
                  <c:v>2.8882E-9</c:v>
                </c:pt>
                <c:pt idx="39">
                  <c:v>3.0287E-9</c:v>
                </c:pt>
                <c:pt idx="40">
                  <c:v>3.1941E-9</c:v>
                </c:pt>
                <c:pt idx="41">
                  <c:v>3.3698E-9</c:v>
                </c:pt>
                <c:pt idx="42">
                  <c:v>3.5555E-9</c:v>
                </c:pt>
                <c:pt idx="43">
                  <c:v>3.7295E-9</c:v>
                </c:pt>
                <c:pt idx="44">
                  <c:v>3.9167E-9</c:v>
                </c:pt>
                <c:pt idx="45">
                  <c:v>4.0714E-9</c:v>
                </c:pt>
                <c:pt idx="46">
                  <c:v>4.2278E-9</c:v>
                </c:pt>
                <c:pt idx="47">
                  <c:v>4.4011E-9</c:v>
                </c:pt>
                <c:pt idx="48">
                  <c:v>4.587E-9</c:v>
                </c:pt>
                <c:pt idx="49">
                  <c:v>4.7671E-9</c:v>
                </c:pt>
                <c:pt idx="50">
                  <c:v>4.9698E-9</c:v>
                </c:pt>
                <c:pt idx="51">
                  <c:v>5.2134E-9</c:v>
                </c:pt>
                <c:pt idx="52">
                  <c:v>5.4752E-9</c:v>
                </c:pt>
                <c:pt idx="53">
                  <c:v>5.6998E-9</c:v>
                </c:pt>
                <c:pt idx="54">
                  <c:v>5.9431E-9</c:v>
                </c:pt>
                <c:pt idx="55">
                  <c:v>6.1923E-9</c:v>
                </c:pt>
                <c:pt idx="56">
                  <c:v>6.4653E-9</c:v>
                </c:pt>
                <c:pt idx="57">
                  <c:v>6.7874E-9</c:v>
                </c:pt>
                <c:pt idx="58">
                  <c:v>7.1473E-9</c:v>
                </c:pt>
                <c:pt idx="59">
                  <c:v>7.509E-9</c:v>
                </c:pt>
                <c:pt idx="60">
                  <c:v>7.8964E-9</c:v>
                </c:pt>
                <c:pt idx="61">
                  <c:v>8.2977E-9</c:v>
                </c:pt>
                <c:pt idx="62">
                  <c:v>8.7076E-9</c:v>
                </c:pt>
                <c:pt idx="63">
                  <c:v>9.1603E-9</c:v>
                </c:pt>
                <c:pt idx="64">
                  <c:v>9.6558E-9</c:v>
                </c:pt>
                <c:pt idx="65">
                  <c:v>1.0242E-8</c:v>
                </c:pt>
                <c:pt idx="66">
                  <c:v>1.0886E-8</c:v>
                </c:pt>
                <c:pt idx="67">
                  <c:v>1.1616E-8</c:v>
                </c:pt>
                <c:pt idx="68">
                  <c:v>1.2329E-8</c:v>
                </c:pt>
                <c:pt idx="69">
                  <c:v>1.3104E-8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038520"/>
        <c:axId val="701985384"/>
      </c:scatterChart>
      <c:valAx>
        <c:axId val="427038520"/>
        <c:scaling>
          <c:logBase val="10.0"/>
          <c:orientation val="minMax"/>
          <c:max val="100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Stress Intensity Factor Range, ∆K (MPa m</a:t>
                </a:r>
                <a:r>
                  <a:rPr lang="en-US" baseline="30000"/>
                  <a:t>1/2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crossAx val="701985384"/>
        <c:crosses val="autoZero"/>
        <c:crossBetween val="midCat"/>
        <c:majorUnit val="10.0"/>
        <c:minorUnit val="10.0"/>
      </c:valAx>
      <c:valAx>
        <c:axId val="701985384"/>
        <c:scaling>
          <c:logBase val="10.0"/>
          <c:orientation val="minMax"/>
          <c:max val="1.0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Fatigue Crack</a:t>
                </a:r>
                <a:r>
                  <a:rPr lang="en-US" baseline="0"/>
                  <a:t> Growth, da/dN (m/cycle)</a:t>
                </a:r>
                <a:endParaRPr lang="en-US"/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427038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1079" cy="58200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A6" sqref="A6"/>
    </sheetView>
  </sheetViews>
  <sheetFormatPr baseColWidth="10" defaultRowHeight="15" x14ac:dyDescent="0"/>
  <cols>
    <col min="4" max="4" width="14.33203125" customWidth="1"/>
  </cols>
  <sheetData>
    <row r="1" spans="1:20" ht="36">
      <c r="A1" s="28" t="s">
        <v>59</v>
      </c>
      <c r="B1" s="14" t="s">
        <v>0</v>
      </c>
    </row>
    <row r="2" spans="1:20" ht="22" customHeight="1">
      <c r="A2" s="29"/>
      <c r="B2" s="15" t="s">
        <v>1</v>
      </c>
      <c r="D2" s="13" t="s">
        <v>3</v>
      </c>
      <c r="E2" s="93" t="s">
        <v>62</v>
      </c>
      <c r="F2" s="94"/>
    </row>
    <row r="3" spans="1:20" ht="22" customHeight="1">
      <c r="A3" s="58" t="s">
        <v>60</v>
      </c>
      <c r="B3" s="15" t="s">
        <v>2</v>
      </c>
    </row>
    <row r="4" spans="1:20" ht="22" customHeight="1" thickBot="1">
      <c r="A4" s="59" t="s">
        <v>61</v>
      </c>
      <c r="B4" s="16" t="s">
        <v>33</v>
      </c>
    </row>
    <row r="5" spans="1:20" ht="22" customHeight="1">
      <c r="D5" s="12" t="s">
        <v>4</v>
      </c>
      <c r="E5" s="42" t="s">
        <v>5</v>
      </c>
      <c r="F5" s="42" t="s">
        <v>6</v>
      </c>
      <c r="G5" s="42" t="s">
        <v>7</v>
      </c>
      <c r="H5" s="42" t="s">
        <v>8</v>
      </c>
      <c r="I5" s="42" t="s">
        <v>9</v>
      </c>
      <c r="J5" s="42" t="s">
        <v>51</v>
      </c>
      <c r="K5" s="42" t="s">
        <v>53</v>
      </c>
      <c r="L5" s="42" t="s">
        <v>54</v>
      </c>
      <c r="M5" s="42" t="s">
        <v>52</v>
      </c>
      <c r="N5" s="42" t="s">
        <v>10</v>
      </c>
      <c r="O5" s="42" t="s">
        <v>11</v>
      </c>
      <c r="P5" s="42" t="s">
        <v>12</v>
      </c>
      <c r="Q5" s="42" t="s">
        <v>13</v>
      </c>
      <c r="R5" s="42" t="s">
        <v>16</v>
      </c>
      <c r="S5" s="42" t="s">
        <v>14</v>
      </c>
      <c r="T5" s="42" t="s">
        <v>15</v>
      </c>
    </row>
    <row r="6" spans="1:20" ht="22" customHeight="1">
      <c r="D6" s="88" t="s">
        <v>65</v>
      </c>
      <c r="E6" s="48" t="s">
        <v>73</v>
      </c>
      <c r="F6" s="48">
        <v>0.92</v>
      </c>
      <c r="G6" s="48" t="s">
        <v>50</v>
      </c>
      <c r="H6" s="48">
        <v>0.62</v>
      </c>
      <c r="I6" s="48">
        <v>0.19</v>
      </c>
      <c r="J6" s="48" t="s">
        <v>50</v>
      </c>
      <c r="K6" s="48" t="s">
        <v>50</v>
      </c>
      <c r="L6" s="48" t="s">
        <v>50</v>
      </c>
      <c r="M6" s="48">
        <v>3.5000000000000003E-2</v>
      </c>
      <c r="N6" s="60" t="s">
        <v>50</v>
      </c>
      <c r="O6" s="48">
        <v>0.28000000000000003</v>
      </c>
      <c r="P6" s="48">
        <v>0.28999999999999998</v>
      </c>
      <c r="Q6" s="48" t="s">
        <v>50</v>
      </c>
      <c r="R6" s="48" t="s">
        <v>50</v>
      </c>
      <c r="S6" s="48">
        <v>4.0000000000000001E-3</v>
      </c>
      <c r="T6" s="48">
        <v>8.0000000000000002E-3</v>
      </c>
    </row>
    <row r="7" spans="1:20" ht="22" customHeight="1">
      <c r="D7" s="88" t="s">
        <v>66</v>
      </c>
      <c r="E7" s="87" t="s">
        <v>50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0" s="9" customFormat="1" ht="22" customHeight="1">
      <c r="D8" s="88" t="s">
        <v>67</v>
      </c>
      <c r="E8" s="87" t="s">
        <v>50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/>
      <c r="R8"/>
      <c r="S8"/>
      <c r="T8"/>
    </row>
    <row r="9" spans="1:20" ht="36" customHeight="1"/>
    <row r="10" spans="1:20" ht="54">
      <c r="D10" s="17" t="s">
        <v>33</v>
      </c>
      <c r="E10" s="42" t="s">
        <v>46</v>
      </c>
      <c r="F10" s="96" t="s">
        <v>76</v>
      </c>
      <c r="G10" s="96"/>
      <c r="H10" s="104" t="s">
        <v>75</v>
      </c>
      <c r="I10" s="105"/>
      <c r="L10" s="11" t="s">
        <v>17</v>
      </c>
      <c r="M10" s="41" t="s">
        <v>20</v>
      </c>
      <c r="N10" s="41" t="s">
        <v>18</v>
      </c>
      <c r="O10" s="41" t="s">
        <v>22</v>
      </c>
      <c r="P10" s="41" t="s">
        <v>27</v>
      </c>
    </row>
    <row r="11" spans="1:20" ht="36" customHeight="1">
      <c r="E11" s="48" t="str">
        <f>A1</f>
        <v>4130X</v>
      </c>
      <c r="F11" s="97" t="s">
        <v>63</v>
      </c>
      <c r="G11" s="97"/>
      <c r="H11" s="98" t="s">
        <v>77</v>
      </c>
      <c r="I11" s="99"/>
      <c r="K11" s="67" t="s">
        <v>65</v>
      </c>
      <c r="M11" s="49" t="s">
        <v>72</v>
      </c>
      <c r="N11" s="48" t="s">
        <v>74</v>
      </c>
      <c r="O11" s="48" t="s">
        <v>50</v>
      </c>
      <c r="P11" s="48" t="s">
        <v>50</v>
      </c>
    </row>
    <row r="12" spans="1:20" ht="30" customHeight="1">
      <c r="E12" s="48" t="s">
        <v>59</v>
      </c>
      <c r="F12" s="97"/>
      <c r="G12" s="97"/>
      <c r="H12" s="100"/>
      <c r="I12" s="101"/>
      <c r="K12" s="67" t="s">
        <v>66</v>
      </c>
      <c r="M12" s="48" t="s">
        <v>50</v>
      </c>
      <c r="N12" s="48" t="s">
        <v>74</v>
      </c>
      <c r="O12" s="48" t="s">
        <v>50</v>
      </c>
      <c r="P12" s="48" t="s">
        <v>50</v>
      </c>
    </row>
    <row r="13" spans="1:20" ht="30" customHeight="1">
      <c r="E13" s="48" t="s">
        <v>59</v>
      </c>
      <c r="F13" s="97"/>
      <c r="G13" s="97"/>
      <c r="H13" s="102"/>
      <c r="I13" s="103"/>
      <c r="K13" s="67" t="s">
        <v>67</v>
      </c>
      <c r="M13" s="48" t="s">
        <v>50</v>
      </c>
      <c r="N13" s="48" t="s">
        <v>74</v>
      </c>
      <c r="O13" s="48" t="s">
        <v>50</v>
      </c>
      <c r="P13" s="48" t="s">
        <v>50</v>
      </c>
    </row>
    <row r="15" spans="1:20">
      <c r="M15" s="47" t="s">
        <v>19</v>
      </c>
    </row>
    <row r="16" spans="1:20">
      <c r="M16" s="47" t="s">
        <v>21</v>
      </c>
    </row>
    <row r="17" spans="4:20" ht="36" customHeight="1">
      <c r="Q17" s="47"/>
    </row>
    <row r="18" spans="4:20">
      <c r="E18" s="35" t="s">
        <v>35</v>
      </c>
      <c r="F18" s="35" t="s">
        <v>36</v>
      </c>
    </row>
    <row r="19" spans="4:20" ht="36" customHeight="1">
      <c r="D19" s="34" t="s">
        <v>34</v>
      </c>
      <c r="E19" s="50">
        <v>1</v>
      </c>
      <c r="F19" s="95" t="s">
        <v>69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spans="4:20" ht="36" customHeight="1">
      <c r="D20" s="10"/>
      <c r="E20" s="50">
        <v>2</v>
      </c>
      <c r="F20" s="95" t="s">
        <v>64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spans="4:20" ht="36" customHeight="1">
      <c r="D21" s="10"/>
      <c r="E21" s="50"/>
    </row>
  </sheetData>
  <mergeCells count="7">
    <mergeCell ref="E2:F2"/>
    <mergeCell ref="F19:T19"/>
    <mergeCell ref="F20:T20"/>
    <mergeCell ref="F10:G10"/>
    <mergeCell ref="F11:G13"/>
    <mergeCell ref="H11:I13"/>
    <mergeCell ref="H10:I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9" sqref="E9"/>
    </sheetView>
  </sheetViews>
  <sheetFormatPr baseColWidth="10" defaultRowHeight="15" x14ac:dyDescent="0"/>
  <cols>
    <col min="4" max="4" width="18" customWidth="1"/>
  </cols>
  <sheetData>
    <row r="1" spans="1:11" ht="36">
      <c r="A1" s="30" t="str">
        <f>IF(Material!A1=""," ",Material!A1)</f>
        <v>4130X</v>
      </c>
      <c r="B1" s="14" t="s">
        <v>0</v>
      </c>
    </row>
    <row r="2" spans="1:11" ht="22" customHeight="1">
      <c r="A2" s="31" t="str">
        <f>IF(Material!A2=""," ",Material!A2)</f>
        <v xml:space="preserve"> </v>
      </c>
      <c r="B2" s="15" t="s">
        <v>1</v>
      </c>
    </row>
    <row r="3" spans="1:11" ht="22" customHeight="1">
      <c r="A3" s="31" t="str">
        <f>IF(Material!A3=""," ",Material!A3)</f>
        <v xml:space="preserve"> vessel</v>
      </c>
      <c r="B3" s="15" t="s">
        <v>2</v>
      </c>
    </row>
    <row r="4" spans="1:11" ht="22" customHeight="1" thickBot="1">
      <c r="A4" s="32" t="str">
        <f>IF(Material!A4=""," ",Material!A4)</f>
        <v>Q&amp;T</v>
      </c>
      <c r="B4" s="16" t="s">
        <v>33</v>
      </c>
    </row>
    <row r="5" spans="1:11" ht="22" customHeight="1">
      <c r="D5" s="91" t="s">
        <v>25</v>
      </c>
      <c r="E5" s="18"/>
      <c r="F5" s="18"/>
      <c r="G5" s="18"/>
      <c r="H5" s="19"/>
    </row>
    <row r="6" spans="1:11" s="10" customFormat="1" ht="22" customHeight="1">
      <c r="D6" s="20"/>
      <c r="E6" s="4"/>
      <c r="F6" s="4"/>
      <c r="G6" s="4"/>
      <c r="H6" s="21"/>
      <c r="I6"/>
      <c r="J6"/>
      <c r="K6"/>
    </row>
    <row r="7" spans="1:11" s="10" customFormat="1" ht="22" customHeight="1">
      <c r="D7" s="22" t="s">
        <v>23</v>
      </c>
      <c r="E7" s="65" t="s">
        <v>31</v>
      </c>
      <c r="F7" s="61" t="s">
        <v>31</v>
      </c>
      <c r="G7"/>
      <c r="H7" s="21"/>
      <c r="I7"/>
      <c r="J7"/>
    </row>
    <row r="8" spans="1:11" s="10" customFormat="1" ht="22" customHeight="1">
      <c r="D8" s="22" t="s">
        <v>24</v>
      </c>
      <c r="E8" s="66">
        <v>0.1</v>
      </c>
      <c r="F8" s="62">
        <v>45</v>
      </c>
      <c r="G8"/>
      <c r="H8" s="21"/>
      <c r="I8"/>
      <c r="J8"/>
    </row>
    <row r="9" spans="1:11" s="10" customFormat="1" ht="22" customHeight="1">
      <c r="D9" s="33" t="s">
        <v>47</v>
      </c>
      <c r="E9" s="66" t="s">
        <v>55</v>
      </c>
      <c r="F9" s="62" t="s">
        <v>32</v>
      </c>
      <c r="G9"/>
      <c r="H9" s="21"/>
      <c r="I9"/>
      <c r="J9"/>
    </row>
    <row r="10" spans="1:11" ht="22" customHeight="1">
      <c r="D10" s="27"/>
      <c r="E10" s="63" t="s">
        <v>48</v>
      </c>
      <c r="F10" s="63" t="s">
        <v>49</v>
      </c>
      <c r="H10" s="21"/>
      <c r="K10" s="10"/>
    </row>
    <row r="11" spans="1:11" ht="36" customHeight="1">
      <c r="D11" s="20"/>
      <c r="E11" s="4"/>
      <c r="F11" s="4"/>
      <c r="G11" s="4"/>
      <c r="H11" s="21"/>
    </row>
    <row r="12" spans="1:11" ht="36">
      <c r="D12" s="23" t="s">
        <v>26</v>
      </c>
      <c r="E12" s="41" t="s">
        <v>28</v>
      </c>
      <c r="F12" s="41" t="s">
        <v>29</v>
      </c>
      <c r="G12" s="41" t="s">
        <v>30</v>
      </c>
      <c r="H12" s="21"/>
    </row>
    <row r="13" spans="1:11" s="9" customFormat="1" ht="22" customHeight="1">
      <c r="D13" s="89"/>
      <c r="E13" s="48" t="s">
        <v>58</v>
      </c>
      <c r="F13" s="48" t="s">
        <v>57</v>
      </c>
      <c r="G13" s="48" t="s">
        <v>57</v>
      </c>
      <c r="H13" s="90"/>
    </row>
    <row r="14" spans="1:11" ht="22" customHeight="1" thickBot="1">
      <c r="D14" s="24"/>
      <c r="E14" s="25"/>
      <c r="F14" s="25"/>
      <c r="G14" s="25"/>
      <c r="H14" s="26"/>
    </row>
    <row r="15" spans="1:11">
      <c r="D15" s="4"/>
      <c r="E15" s="4"/>
      <c r="F15" s="4"/>
      <c r="G15" s="4"/>
      <c r="H15" s="4"/>
      <c r="I15" s="4"/>
      <c r="J15" s="4"/>
    </row>
    <row r="16" spans="1:11">
      <c r="D16" s="4"/>
      <c r="E16" s="4"/>
      <c r="F16" s="4"/>
      <c r="G16" s="4"/>
      <c r="H16" s="4"/>
      <c r="I16" s="4"/>
      <c r="J16" s="4"/>
    </row>
    <row r="19" ht="22" customHeight="1"/>
    <row r="20" ht="22" customHeight="1"/>
    <row r="21" ht="22" customHeight="1"/>
    <row r="24" ht="22" customHeight="1"/>
    <row r="25" ht="22" customHeight="1"/>
    <row r="26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E1" sqref="E1"/>
    </sheetView>
  </sheetViews>
  <sheetFormatPr baseColWidth="10" defaultRowHeight="15" x14ac:dyDescent="0"/>
  <cols>
    <col min="4" max="4" width="19.1640625" customWidth="1"/>
    <col min="5" max="6" width="14.33203125" customWidth="1"/>
    <col min="7" max="7" width="6" customWidth="1"/>
    <col min="8" max="9" width="14.33203125" customWidth="1"/>
    <col min="10" max="10" width="6" customWidth="1"/>
    <col min="11" max="12" width="14.33203125" customWidth="1"/>
    <col min="13" max="13" width="6" customWidth="1"/>
    <col min="14" max="18" width="14.33203125" customWidth="1"/>
  </cols>
  <sheetData>
    <row r="1" spans="1:18" ht="36">
      <c r="A1" s="30" t="str">
        <f>IF(Material!A1=""," ",Material!A1)</f>
        <v>4130X</v>
      </c>
      <c r="B1" s="14" t="s">
        <v>0</v>
      </c>
    </row>
    <row r="2" spans="1:18" ht="22" customHeight="1">
      <c r="A2" s="31" t="str">
        <f>IF(Material!A2=""," ",Material!A2)</f>
        <v xml:space="preserve"> </v>
      </c>
      <c r="B2" s="15" t="s">
        <v>1</v>
      </c>
    </row>
    <row r="3" spans="1:18" ht="22" customHeight="1" thickBot="1">
      <c r="A3" s="31" t="str">
        <f>IF(Material!A3=""," ",Material!A3)</f>
        <v xml:space="preserve"> vessel</v>
      </c>
      <c r="B3" s="15" t="s">
        <v>2</v>
      </c>
    </row>
    <row r="4" spans="1:18" ht="22" customHeight="1" thickBot="1">
      <c r="A4" s="32" t="str">
        <f>IF(Material!A4=""," ",Material!A4)</f>
        <v>Q&amp;T</v>
      </c>
      <c r="B4" s="16" t="s">
        <v>33</v>
      </c>
      <c r="Q4" s="68"/>
      <c r="R4" s="69" t="s">
        <v>68</v>
      </c>
    </row>
    <row r="5" spans="1:18" ht="18" customHeight="1">
      <c r="D5" s="40" t="s">
        <v>45</v>
      </c>
      <c r="E5" s="43" t="s">
        <v>44</v>
      </c>
      <c r="F5" s="57" t="str">
        <f>(Environment!F$9&amp;": "&amp;Environment!F$8&amp;" / "&amp;Environment!F$7)</f>
        <v>H2: 45 / RT</v>
      </c>
      <c r="G5" s="39"/>
      <c r="H5" s="43" t="s">
        <v>44</v>
      </c>
      <c r="I5" s="57" t="str">
        <f>(Environment!F$9&amp;": "&amp;Environment!F$8&amp;" / "&amp;Environment!F$7)</f>
        <v>H2: 45 / RT</v>
      </c>
      <c r="J5" s="39"/>
      <c r="K5" s="43" t="s">
        <v>44</v>
      </c>
      <c r="L5" s="57" t="str">
        <f>(Environment!F$9&amp;": "&amp;Environment!F$8&amp;" / "&amp;Environment!F$7)</f>
        <v>H2: 45 / RT</v>
      </c>
      <c r="M5" s="4"/>
      <c r="N5" s="43" t="s">
        <v>44</v>
      </c>
      <c r="O5" s="57" t="str">
        <f>(Environment!F$9&amp;": "&amp;Environment!F$8&amp;" / "&amp;Environment!F$7)</f>
        <v>H2: 45 / RT</v>
      </c>
      <c r="Q5" s="70" t="s">
        <v>44</v>
      </c>
      <c r="R5" s="71" t="str">
        <f>(Environment!E$9&amp;": "&amp;Environment!E$8&amp;" / "&amp;Environment!E$7)</f>
        <v>air: 0.1 / RT</v>
      </c>
    </row>
    <row r="6" spans="1:18" ht="18" customHeight="1">
      <c r="D6" s="40"/>
      <c r="E6" s="44" t="s">
        <v>70</v>
      </c>
      <c r="F6" s="85" t="s">
        <v>71</v>
      </c>
      <c r="G6" s="64"/>
      <c r="H6" s="44" t="s">
        <v>70</v>
      </c>
      <c r="I6" s="85" t="s">
        <v>71</v>
      </c>
      <c r="J6" s="64"/>
      <c r="K6" s="44" t="s">
        <v>70</v>
      </c>
      <c r="L6" s="85" t="s">
        <v>71</v>
      </c>
      <c r="M6" s="4"/>
      <c r="N6" s="44" t="s">
        <v>70</v>
      </c>
      <c r="O6" s="85" t="s">
        <v>71</v>
      </c>
      <c r="Q6" s="72" t="s">
        <v>70</v>
      </c>
      <c r="R6" s="86" t="s">
        <v>71</v>
      </c>
    </row>
    <row r="7" spans="1:18" ht="18" customHeight="1">
      <c r="E7" s="44" t="s">
        <v>37</v>
      </c>
      <c r="F7" s="6" t="s">
        <v>56</v>
      </c>
      <c r="G7" s="39"/>
      <c r="H7" s="44" t="s">
        <v>37</v>
      </c>
      <c r="I7" s="6" t="s">
        <v>56</v>
      </c>
      <c r="J7" s="39"/>
      <c r="K7" s="44" t="s">
        <v>37</v>
      </c>
      <c r="L7" s="6" t="s">
        <v>56</v>
      </c>
      <c r="M7" s="4"/>
      <c r="N7" s="44" t="s">
        <v>37</v>
      </c>
      <c r="O7" s="6" t="s">
        <v>56</v>
      </c>
      <c r="Q7" s="72" t="s">
        <v>37</v>
      </c>
      <c r="R7" s="74" t="s">
        <v>56</v>
      </c>
    </row>
    <row r="8" spans="1:18" ht="18" customHeight="1">
      <c r="E8" s="44" t="s">
        <v>39</v>
      </c>
      <c r="F8" s="6">
        <v>0.1</v>
      </c>
      <c r="G8" s="39"/>
      <c r="H8" s="44" t="s">
        <v>39</v>
      </c>
      <c r="I8" s="6">
        <v>0.1</v>
      </c>
      <c r="J8" s="39"/>
      <c r="K8" s="44" t="s">
        <v>39</v>
      </c>
      <c r="L8" s="51">
        <v>0.1</v>
      </c>
      <c r="M8" s="4"/>
      <c r="N8" s="44" t="s">
        <v>39</v>
      </c>
      <c r="O8" s="51">
        <v>0.1</v>
      </c>
      <c r="Q8" s="72" t="s">
        <v>39</v>
      </c>
      <c r="R8" s="73">
        <v>0.1</v>
      </c>
    </row>
    <row r="9" spans="1:18" ht="18" customHeight="1">
      <c r="E9" s="44" t="s">
        <v>40</v>
      </c>
      <c r="F9" s="6">
        <v>1</v>
      </c>
      <c r="G9" s="39"/>
      <c r="H9" s="44" t="s">
        <v>40</v>
      </c>
      <c r="I9" s="6">
        <v>1</v>
      </c>
      <c r="J9" s="39"/>
      <c r="K9" s="44" t="s">
        <v>40</v>
      </c>
      <c r="L9" s="51">
        <v>1</v>
      </c>
      <c r="M9" s="4"/>
      <c r="N9" s="44" t="s">
        <v>40</v>
      </c>
      <c r="O9" s="51">
        <v>1</v>
      </c>
      <c r="Q9" s="72" t="s">
        <v>40</v>
      </c>
      <c r="R9" s="73">
        <v>1</v>
      </c>
    </row>
    <row r="10" spans="1:18" ht="18" customHeight="1">
      <c r="E10" s="46" t="s">
        <v>41</v>
      </c>
      <c r="F10" s="7">
        <f>Material!$E$20</f>
        <v>2</v>
      </c>
      <c r="G10" s="39"/>
      <c r="H10" s="46" t="s">
        <v>41</v>
      </c>
      <c r="I10" s="7">
        <f>Material!$E$19</f>
        <v>1</v>
      </c>
      <c r="J10" s="39"/>
      <c r="K10" s="46" t="s">
        <v>41</v>
      </c>
      <c r="L10" s="7">
        <f>Material!$E$19</f>
        <v>1</v>
      </c>
      <c r="M10" s="4"/>
      <c r="N10" s="46" t="s">
        <v>41</v>
      </c>
      <c r="O10" s="7">
        <f>Material!$E$19</f>
        <v>1</v>
      </c>
      <c r="Q10" s="75" t="s">
        <v>41</v>
      </c>
      <c r="R10" s="76">
        <f>Material!$E$19</f>
        <v>1</v>
      </c>
    </row>
    <row r="11" spans="1:18" ht="11" customHeight="1">
      <c r="E11" s="36"/>
      <c r="F11" s="37"/>
      <c r="H11" s="36"/>
      <c r="I11" s="37"/>
      <c r="J11" s="10"/>
      <c r="K11" s="1"/>
      <c r="L11" s="2"/>
      <c r="M11" s="4"/>
      <c r="N11" s="1"/>
      <c r="O11" s="2"/>
      <c r="Q11" s="77"/>
      <c r="R11" s="78"/>
    </row>
    <row r="12" spans="1:18" ht="36" customHeight="1">
      <c r="D12" s="92" t="s">
        <v>38</v>
      </c>
      <c r="E12" s="44" t="s">
        <v>43</v>
      </c>
      <c r="F12" s="45" t="s">
        <v>42</v>
      </c>
      <c r="H12" s="44" t="s">
        <v>43</v>
      </c>
      <c r="I12" s="45" t="s">
        <v>42</v>
      </c>
      <c r="K12" s="44" t="s">
        <v>43</v>
      </c>
      <c r="L12" s="45" t="s">
        <v>42</v>
      </c>
      <c r="N12" s="44" t="s">
        <v>43</v>
      </c>
      <c r="O12" s="45" t="s">
        <v>42</v>
      </c>
      <c r="Q12" s="72" t="s">
        <v>43</v>
      </c>
      <c r="R12" s="79" t="s">
        <v>42</v>
      </c>
    </row>
    <row r="13" spans="1:18">
      <c r="E13" s="3"/>
      <c r="F13" s="5"/>
      <c r="H13" s="38"/>
      <c r="I13" s="6"/>
      <c r="J13" s="10"/>
      <c r="K13" s="3"/>
      <c r="L13" s="5"/>
      <c r="N13" s="3"/>
      <c r="O13" s="5"/>
      <c r="Q13" s="80"/>
      <c r="R13" s="73"/>
    </row>
    <row r="14" spans="1:18" ht="14" customHeight="1">
      <c r="C14" s="4"/>
      <c r="D14" s="54"/>
      <c r="E14" s="55">
        <v>9.7506000000000004</v>
      </c>
      <c r="F14" s="52">
        <v>1.4529000000000001E-8</v>
      </c>
      <c r="H14" s="55">
        <v>9.0679999999999996</v>
      </c>
      <c r="I14" s="52">
        <v>1.4613E-8</v>
      </c>
      <c r="K14" s="55">
        <v>8.9436</v>
      </c>
      <c r="L14" s="52">
        <v>1.2702E-8</v>
      </c>
      <c r="N14" s="55">
        <v>9.3462999999999994</v>
      </c>
      <c r="O14" s="52">
        <v>3.3528000000000001E-8</v>
      </c>
      <c r="Q14" s="81">
        <v>6.0320999999999998</v>
      </c>
      <c r="R14" s="82">
        <v>6.7531000000000002E-10</v>
      </c>
    </row>
    <row r="15" spans="1:18" ht="14" customHeight="1">
      <c r="C15" s="4"/>
      <c r="D15" s="54"/>
      <c r="E15" s="55">
        <v>9.8399000000000001</v>
      </c>
      <c r="F15" s="52">
        <v>2.1057000000000001E-8</v>
      </c>
      <c r="H15" s="55">
        <v>9.1763999999999992</v>
      </c>
      <c r="I15" s="52">
        <v>1.5641999999999999E-8</v>
      </c>
      <c r="K15" s="55">
        <v>9.0373999999999999</v>
      </c>
      <c r="L15" s="52">
        <v>1.4088E-8</v>
      </c>
      <c r="N15" s="55">
        <v>9.5018999999999991</v>
      </c>
      <c r="O15" s="52">
        <v>3.1242000000000003E-8</v>
      </c>
      <c r="Q15" s="81">
        <v>6.1052999999999997</v>
      </c>
      <c r="R15" s="82">
        <v>7.0437000000000002E-10</v>
      </c>
    </row>
    <row r="16" spans="1:18" ht="14" customHeight="1">
      <c r="C16" s="4"/>
      <c r="D16" s="54"/>
      <c r="E16" s="55">
        <v>9.9916</v>
      </c>
      <c r="F16" s="52">
        <v>2.6162E-8</v>
      </c>
      <c r="H16" s="55">
        <v>9.2806999999999995</v>
      </c>
      <c r="I16" s="52">
        <v>1.6645999999999999E-8</v>
      </c>
      <c r="K16" s="55">
        <v>9.1905000000000001</v>
      </c>
      <c r="L16" s="52">
        <v>1.6023000000000001E-8</v>
      </c>
      <c r="N16" s="55">
        <v>9.5920000000000005</v>
      </c>
      <c r="O16" s="52">
        <v>3.3781999999999998E-8</v>
      </c>
      <c r="Q16" s="81">
        <v>6.1711</v>
      </c>
      <c r="R16" s="82">
        <v>7.3937E-10</v>
      </c>
    </row>
    <row r="17" spans="3:18" ht="14" customHeight="1">
      <c r="C17" s="4"/>
      <c r="D17" s="54"/>
      <c r="E17" s="55">
        <v>10.106999999999999</v>
      </c>
      <c r="F17" s="52">
        <v>2.8448000000000001E-8</v>
      </c>
      <c r="H17" s="55">
        <v>9.4061000000000003</v>
      </c>
      <c r="I17" s="52">
        <v>1.8375999999999999E-8</v>
      </c>
      <c r="K17" s="55">
        <v>9.2873000000000001</v>
      </c>
      <c r="L17" s="52">
        <v>1.7853999999999999E-8</v>
      </c>
      <c r="N17" s="55">
        <v>9.6846999999999994</v>
      </c>
      <c r="O17" s="52">
        <v>4.0639999999999999E-8</v>
      </c>
      <c r="Q17" s="81">
        <v>6.2404999999999999</v>
      </c>
      <c r="R17" s="82">
        <v>7.6865000000000003E-10</v>
      </c>
    </row>
    <row r="18" spans="3:18" ht="14" customHeight="1">
      <c r="E18" s="55">
        <v>10.234</v>
      </c>
      <c r="F18" s="52">
        <v>3.0987999999999999E-8</v>
      </c>
      <c r="H18" s="55">
        <v>9.5032999999999994</v>
      </c>
      <c r="I18" s="52">
        <v>1.9922000000000001E-8</v>
      </c>
      <c r="K18" s="55">
        <v>9.3841999999999999</v>
      </c>
      <c r="L18" s="52">
        <v>2.0056999999999999E-8</v>
      </c>
      <c r="N18" s="55">
        <v>9.8088999999999995</v>
      </c>
      <c r="O18" s="52">
        <v>4.5465999999999998E-8</v>
      </c>
      <c r="Q18" s="81">
        <v>6.3121</v>
      </c>
      <c r="R18" s="82">
        <v>8.0729000000000001E-10</v>
      </c>
    </row>
    <row r="19" spans="3:18" ht="14" customHeight="1">
      <c r="E19" s="55">
        <v>10.359</v>
      </c>
      <c r="F19" s="52">
        <v>3.4036000000000001E-8</v>
      </c>
      <c r="H19" s="55">
        <v>9.6256000000000004</v>
      </c>
      <c r="I19" s="52">
        <v>2.1579000000000001E-8</v>
      </c>
      <c r="K19" s="55">
        <v>9.5145</v>
      </c>
      <c r="L19" s="52">
        <v>2.2483E-8</v>
      </c>
      <c r="N19" s="55">
        <v>9.9465000000000003</v>
      </c>
      <c r="O19" s="52">
        <v>4.7244000000000003E-8</v>
      </c>
      <c r="Q19" s="81">
        <v>6.3940000000000001</v>
      </c>
      <c r="R19" s="82">
        <v>8.2508999999999999E-10</v>
      </c>
    </row>
    <row r="20" spans="3:18" ht="14" customHeight="1">
      <c r="E20" s="55">
        <v>10.499000000000001</v>
      </c>
      <c r="F20" s="52">
        <v>3.8099999999999997E-8</v>
      </c>
      <c r="H20" s="55">
        <v>9.7218999999999998</v>
      </c>
      <c r="I20" s="52">
        <v>2.2825999999999999E-8</v>
      </c>
      <c r="K20" s="55">
        <v>9.6229999999999993</v>
      </c>
      <c r="L20" s="52">
        <v>2.4812999999999999E-8</v>
      </c>
      <c r="N20" s="55">
        <v>10.002000000000001</v>
      </c>
      <c r="O20" s="52">
        <v>4.8514E-8</v>
      </c>
      <c r="Q20" s="81">
        <v>6.4686000000000003</v>
      </c>
      <c r="R20" s="82">
        <v>8.4369000000000001E-10</v>
      </c>
    </row>
    <row r="21" spans="3:18" ht="14" customHeight="1">
      <c r="E21" s="55">
        <v>10.602</v>
      </c>
      <c r="F21" s="52">
        <v>4.318E-8</v>
      </c>
      <c r="H21" s="55">
        <v>9.8376000000000001</v>
      </c>
      <c r="I21" s="52">
        <v>2.4366999999999999E-8</v>
      </c>
      <c r="K21" s="55">
        <v>9.7241</v>
      </c>
      <c r="L21" s="52">
        <v>2.6972999999999999E-8</v>
      </c>
      <c r="N21" s="55">
        <v>10.156000000000001</v>
      </c>
      <c r="O21" s="52">
        <v>4.9022E-8</v>
      </c>
      <c r="Q21" s="81">
        <v>6.5416999999999996</v>
      </c>
      <c r="R21" s="82">
        <v>8.7274000000000003E-10</v>
      </c>
    </row>
    <row r="22" spans="3:18" ht="14" customHeight="1">
      <c r="E22" s="55">
        <v>10.731999999999999</v>
      </c>
      <c r="F22" s="52">
        <v>4.9022E-8</v>
      </c>
      <c r="H22" s="55">
        <v>9.9644999999999992</v>
      </c>
      <c r="I22" s="52">
        <v>2.6937000000000002E-8</v>
      </c>
      <c r="K22" s="55">
        <v>9.8495000000000008</v>
      </c>
      <c r="L22" s="52">
        <v>2.8809E-8</v>
      </c>
      <c r="N22" s="55">
        <v>10.278</v>
      </c>
      <c r="O22" s="52">
        <v>5.0546000000000001E-8</v>
      </c>
      <c r="Q22" s="81">
        <v>6.6167999999999996</v>
      </c>
      <c r="R22" s="82">
        <v>9.1111999999999995E-10</v>
      </c>
    </row>
    <row r="23" spans="3:18" ht="14" customHeight="1">
      <c r="E23" s="55">
        <v>10.869</v>
      </c>
      <c r="F23" s="52">
        <v>5.4101999999999997E-8</v>
      </c>
      <c r="H23" s="55">
        <v>10.084</v>
      </c>
      <c r="I23" s="52">
        <v>2.9016E-8</v>
      </c>
      <c r="K23" s="55">
        <v>9.9686000000000003</v>
      </c>
      <c r="L23" s="52">
        <v>2.9644999999999998E-8</v>
      </c>
      <c r="N23" s="55">
        <v>10.377000000000001</v>
      </c>
      <c r="O23" s="52">
        <v>4.7752000000000003E-8</v>
      </c>
      <c r="Q23" s="81">
        <v>6.6908000000000003</v>
      </c>
      <c r="R23" s="82">
        <v>9.4832999999999997E-10</v>
      </c>
    </row>
    <row r="24" spans="3:18" ht="14" customHeight="1">
      <c r="E24" s="55">
        <v>10.981</v>
      </c>
      <c r="F24" s="52">
        <v>5.7912000000000003E-8</v>
      </c>
      <c r="H24" s="55">
        <v>10.201000000000001</v>
      </c>
      <c r="I24" s="52">
        <v>3.2304999999999997E-8</v>
      </c>
      <c r="K24" s="55">
        <v>10.082000000000001</v>
      </c>
      <c r="L24" s="52">
        <v>3.1143999999999998E-8</v>
      </c>
      <c r="N24" s="55">
        <v>10.535</v>
      </c>
      <c r="O24" s="52">
        <v>5.4356E-8</v>
      </c>
      <c r="Q24" s="81">
        <v>6.7610999999999999</v>
      </c>
      <c r="R24" s="82">
        <v>9.9245000000000002E-10</v>
      </c>
    </row>
    <row r="25" spans="3:18" ht="14" customHeight="1">
      <c r="E25" s="55">
        <v>11.103999999999999</v>
      </c>
      <c r="F25" s="52">
        <v>6.5024E-8</v>
      </c>
      <c r="H25" s="55">
        <v>10.308</v>
      </c>
      <c r="I25" s="52">
        <v>3.3761E-8</v>
      </c>
      <c r="K25" s="55">
        <v>10.215999999999999</v>
      </c>
      <c r="L25" s="52">
        <v>3.3584999999999999E-8</v>
      </c>
      <c r="N25" s="55">
        <v>10.58</v>
      </c>
      <c r="O25" s="52">
        <v>5.8166E-8</v>
      </c>
      <c r="Q25" s="81">
        <v>6.8342999999999998</v>
      </c>
      <c r="R25" s="82">
        <v>1.0462E-9</v>
      </c>
    </row>
    <row r="26" spans="3:18" ht="14" customHeight="1">
      <c r="E26" s="55">
        <v>11.246</v>
      </c>
      <c r="F26" s="52">
        <v>7.1881999999999995E-8</v>
      </c>
      <c r="H26" s="55">
        <v>10.455</v>
      </c>
      <c r="I26" s="52">
        <v>3.7961999999999999E-8</v>
      </c>
      <c r="K26" s="55">
        <v>10.358000000000001</v>
      </c>
      <c r="L26" s="52">
        <v>3.5766999999999999E-8</v>
      </c>
      <c r="N26" s="55">
        <v>10.833</v>
      </c>
      <c r="O26" s="52">
        <v>6.4770000000000004E-8</v>
      </c>
      <c r="Q26" s="81">
        <v>6.9063999999999997</v>
      </c>
      <c r="R26" s="82">
        <v>1.0849E-9</v>
      </c>
    </row>
    <row r="27" spans="3:18" ht="14" customHeight="1">
      <c r="E27" s="55">
        <v>11.381</v>
      </c>
      <c r="F27" s="52">
        <v>7.9247999999999996E-8</v>
      </c>
      <c r="H27" s="55">
        <v>10.551</v>
      </c>
      <c r="I27" s="52">
        <v>4.1128000000000003E-8</v>
      </c>
      <c r="K27" s="55">
        <v>10.451000000000001</v>
      </c>
      <c r="L27" s="52">
        <v>3.9040999999999999E-8</v>
      </c>
      <c r="N27" s="55">
        <v>10.848000000000001</v>
      </c>
      <c r="O27" s="52">
        <v>6.5786000000000004E-8</v>
      </c>
      <c r="Q27" s="81">
        <v>6.9756999999999998</v>
      </c>
      <c r="R27" s="82">
        <v>1.1197E-9</v>
      </c>
    </row>
    <row r="28" spans="3:18" ht="14" customHeight="1">
      <c r="E28" s="55">
        <v>11.481999999999999</v>
      </c>
      <c r="F28" s="52">
        <v>8.636E-8</v>
      </c>
      <c r="H28" s="55">
        <v>10.715</v>
      </c>
      <c r="I28" s="52">
        <v>4.6164999999999997E-8</v>
      </c>
      <c r="K28" s="55">
        <v>10.564</v>
      </c>
      <c r="L28" s="52">
        <v>4.3379000000000001E-8</v>
      </c>
      <c r="N28" s="55">
        <v>11.009</v>
      </c>
      <c r="O28" s="52">
        <v>6.2484000000000005E-8</v>
      </c>
      <c r="Q28" s="81">
        <v>7.0594999999999999</v>
      </c>
      <c r="R28" s="82">
        <v>1.1617E-9</v>
      </c>
    </row>
    <row r="29" spans="3:18" ht="14" customHeight="1">
      <c r="E29" s="55">
        <v>11.643000000000001</v>
      </c>
      <c r="F29" s="52">
        <v>9.6519999999999993E-8</v>
      </c>
      <c r="H29" s="55">
        <v>10.802</v>
      </c>
      <c r="I29" s="52">
        <v>4.8923000000000001E-8</v>
      </c>
      <c r="K29" s="55">
        <v>10.725</v>
      </c>
      <c r="L29" s="52">
        <v>4.6484000000000001E-8</v>
      </c>
      <c r="N29" s="55">
        <v>11.22</v>
      </c>
      <c r="O29" s="52">
        <v>6.9088000000000003E-8</v>
      </c>
      <c r="Q29" s="81">
        <v>7.1360000000000001</v>
      </c>
      <c r="R29" s="82">
        <v>1.192E-9</v>
      </c>
    </row>
    <row r="30" spans="3:18" ht="14" customHeight="1">
      <c r="E30" s="55">
        <v>11.788</v>
      </c>
      <c r="F30" s="52">
        <v>1.0693000000000001E-7</v>
      </c>
      <c r="H30" s="55">
        <v>10.938000000000001</v>
      </c>
      <c r="I30" s="52">
        <v>5.2355000000000001E-8</v>
      </c>
      <c r="K30" s="55">
        <v>10.816000000000001</v>
      </c>
      <c r="L30" s="52">
        <v>5.0091000000000002E-8</v>
      </c>
      <c r="N30" s="55">
        <v>11.334</v>
      </c>
      <c r="O30" s="52">
        <v>7.5692E-8</v>
      </c>
      <c r="Q30" s="81">
        <v>7.2054999999999998</v>
      </c>
      <c r="R30" s="82">
        <v>1.2333000000000001E-9</v>
      </c>
    </row>
    <row r="31" spans="3:18" ht="14" customHeight="1">
      <c r="E31" s="55">
        <v>11.927</v>
      </c>
      <c r="F31" s="52">
        <v>1.1811E-7</v>
      </c>
      <c r="H31" s="55">
        <v>11.083</v>
      </c>
      <c r="I31" s="52">
        <v>5.6532E-8</v>
      </c>
      <c r="K31" s="55">
        <v>10.935</v>
      </c>
      <c r="L31" s="52">
        <v>5.2747000000000002E-8</v>
      </c>
      <c r="N31" s="55">
        <v>11.6</v>
      </c>
      <c r="O31" s="52">
        <v>1.0565999999999999E-7</v>
      </c>
      <c r="Q31" s="81">
        <v>7.2868000000000004</v>
      </c>
      <c r="R31" s="82">
        <v>1.2918E-9</v>
      </c>
    </row>
    <row r="32" spans="3:18" ht="14" customHeight="1">
      <c r="E32" s="55">
        <v>12.112</v>
      </c>
      <c r="F32" s="52">
        <v>1.3512999999999999E-7</v>
      </c>
      <c r="H32" s="55">
        <v>11.202999999999999</v>
      </c>
      <c r="I32" s="52">
        <v>5.9871999999999995E-8</v>
      </c>
      <c r="K32" s="55">
        <v>11.108000000000001</v>
      </c>
      <c r="L32" s="52">
        <v>5.9200000000000001E-8</v>
      </c>
      <c r="N32" s="55">
        <v>11.641999999999999</v>
      </c>
      <c r="O32" s="52">
        <v>1.0719E-7</v>
      </c>
      <c r="Q32" s="81">
        <v>7.3735999999999997</v>
      </c>
      <c r="R32" s="82">
        <v>1.3628000000000001E-9</v>
      </c>
    </row>
    <row r="33" spans="5:18" ht="14" customHeight="1">
      <c r="E33" s="55">
        <v>12.273999999999999</v>
      </c>
      <c r="F33" s="52">
        <v>1.4884E-7</v>
      </c>
      <c r="H33" s="55">
        <v>11.343999999999999</v>
      </c>
      <c r="I33" s="52">
        <v>6.6958999999999998E-8</v>
      </c>
      <c r="K33" s="55">
        <v>11.194000000000001</v>
      </c>
      <c r="L33" s="52">
        <v>6.1105000000000004E-8</v>
      </c>
      <c r="N33" s="55">
        <v>11.757999999999999</v>
      </c>
      <c r="O33" s="52">
        <v>1.0617E-7</v>
      </c>
      <c r="Q33" s="81">
        <v>7.4482999999999997</v>
      </c>
      <c r="R33" s="82">
        <v>1.4161999999999999E-9</v>
      </c>
    </row>
    <row r="34" spans="5:18" ht="14" customHeight="1">
      <c r="E34" s="55">
        <v>12.412000000000001</v>
      </c>
      <c r="F34" s="52">
        <v>1.6358000000000001E-7</v>
      </c>
      <c r="H34" s="55">
        <v>11.494</v>
      </c>
      <c r="I34" s="52">
        <v>7.6539999999999996E-8</v>
      </c>
      <c r="K34" s="55">
        <v>11.363</v>
      </c>
      <c r="L34" s="52">
        <v>7.0222000000000005E-8</v>
      </c>
      <c r="N34" s="55">
        <v>11.935</v>
      </c>
      <c r="O34" s="52">
        <v>1.2725E-7</v>
      </c>
      <c r="Q34" s="81">
        <v>7.5353000000000003</v>
      </c>
      <c r="R34" s="82">
        <v>1.4620999999999999E-9</v>
      </c>
    </row>
    <row r="35" spans="5:18" ht="14" customHeight="1">
      <c r="E35" s="55">
        <v>12.583</v>
      </c>
      <c r="F35" s="52">
        <v>1.7755E-7</v>
      </c>
      <c r="H35" s="55">
        <v>11.625</v>
      </c>
      <c r="I35" s="52">
        <v>8.4642999999999999E-8</v>
      </c>
      <c r="K35" s="55">
        <v>11.486000000000001</v>
      </c>
      <c r="L35" s="52">
        <v>7.7600999999999995E-8</v>
      </c>
      <c r="N35" s="55">
        <v>12.09</v>
      </c>
      <c r="O35" s="52">
        <v>1.082E-7</v>
      </c>
      <c r="Q35" s="81">
        <v>7.6288999999999998</v>
      </c>
      <c r="R35" s="82">
        <v>1.5179999999999999E-9</v>
      </c>
    </row>
    <row r="36" spans="5:18" ht="14" customHeight="1">
      <c r="E36" s="55">
        <v>12.763999999999999</v>
      </c>
      <c r="F36" s="52">
        <v>1.9252999999999999E-7</v>
      </c>
      <c r="H36" s="55">
        <v>11.772</v>
      </c>
      <c r="I36" s="52">
        <v>9.4638000000000003E-8</v>
      </c>
      <c r="K36" s="55">
        <v>11.664</v>
      </c>
      <c r="L36" s="52">
        <v>8.7761000000000001E-8</v>
      </c>
      <c r="N36" s="55">
        <v>12.236000000000001</v>
      </c>
      <c r="O36" s="52">
        <v>1.0846000000000001E-7</v>
      </c>
      <c r="Q36" s="81">
        <v>7.7279</v>
      </c>
      <c r="R36" s="82">
        <v>1.5697000000000001E-9</v>
      </c>
    </row>
    <row r="37" spans="5:18" ht="14" customHeight="1">
      <c r="E37" s="55">
        <v>12.94</v>
      </c>
      <c r="F37" s="52">
        <v>2.0573999999999999E-7</v>
      </c>
      <c r="H37" s="55">
        <v>11.911</v>
      </c>
      <c r="I37" s="52">
        <v>1.0319E-7</v>
      </c>
      <c r="K37" s="55">
        <v>11.779</v>
      </c>
      <c r="L37" s="52">
        <v>9.1874999999999994E-8</v>
      </c>
      <c r="N37" s="55">
        <v>12.387</v>
      </c>
      <c r="O37" s="52">
        <v>1.1709E-7</v>
      </c>
      <c r="Q37" s="81">
        <v>7.8249000000000004</v>
      </c>
      <c r="R37" s="82">
        <v>1.6229000000000001E-9</v>
      </c>
    </row>
    <row r="38" spans="5:18" ht="14" customHeight="1">
      <c r="E38" s="55">
        <v>13.111000000000001</v>
      </c>
      <c r="F38" s="52">
        <v>2.2301000000000001E-7</v>
      </c>
      <c r="H38" s="55">
        <v>12.074999999999999</v>
      </c>
      <c r="I38" s="52">
        <v>1.1304E-7</v>
      </c>
      <c r="K38" s="55">
        <v>11.92</v>
      </c>
      <c r="L38" s="52">
        <v>9.7165999999999998E-8</v>
      </c>
      <c r="N38" s="55">
        <v>12.538</v>
      </c>
      <c r="O38" s="52">
        <v>1.2445999999999999E-7</v>
      </c>
      <c r="Q38" s="81">
        <v>7.9138000000000002</v>
      </c>
      <c r="R38" s="82">
        <v>1.6742000000000001E-9</v>
      </c>
    </row>
    <row r="39" spans="5:18" ht="14" customHeight="1">
      <c r="E39" s="55">
        <v>13.282999999999999</v>
      </c>
      <c r="F39" s="52">
        <v>2.4205999999999999E-7</v>
      </c>
      <c r="H39" s="55">
        <v>12.215999999999999</v>
      </c>
      <c r="I39" s="52">
        <v>1.1882E-7</v>
      </c>
      <c r="K39" s="55">
        <v>12.074</v>
      </c>
      <c r="L39" s="52">
        <v>1.0529E-7</v>
      </c>
      <c r="N39" s="55">
        <v>12.701000000000001</v>
      </c>
      <c r="O39" s="52">
        <v>1.3080999999999999E-7</v>
      </c>
      <c r="Q39" s="81">
        <v>8.0045000000000002</v>
      </c>
      <c r="R39" s="82">
        <v>1.7387E-9</v>
      </c>
    </row>
    <row r="40" spans="5:18" ht="14" customHeight="1">
      <c r="E40" s="55">
        <v>13.446</v>
      </c>
      <c r="F40" s="52">
        <v>2.5908000000000001E-7</v>
      </c>
      <c r="H40" s="55">
        <v>12.364000000000001</v>
      </c>
      <c r="I40" s="52">
        <v>1.2716000000000001E-7</v>
      </c>
      <c r="K40" s="55">
        <v>12.234999999999999</v>
      </c>
      <c r="L40" s="52">
        <v>1.1103E-7</v>
      </c>
      <c r="N40" s="55">
        <v>12.846</v>
      </c>
      <c r="O40" s="52">
        <v>1.3766999999999999E-7</v>
      </c>
      <c r="Q40" s="81">
        <v>8.1022999999999996</v>
      </c>
      <c r="R40" s="82">
        <v>1.8110000000000001E-9</v>
      </c>
    </row>
    <row r="41" spans="5:18" ht="14" customHeight="1">
      <c r="E41" s="55">
        <v>13.614000000000001</v>
      </c>
      <c r="F41" s="52">
        <v>2.8194E-7</v>
      </c>
      <c r="H41" s="55">
        <v>12.521000000000001</v>
      </c>
      <c r="I41" s="52">
        <v>1.3773999999999999E-7</v>
      </c>
      <c r="K41" s="55">
        <v>12.375</v>
      </c>
      <c r="L41" s="52">
        <v>1.2102999999999999E-7</v>
      </c>
      <c r="N41" s="55">
        <v>13.016999999999999</v>
      </c>
      <c r="O41" s="52">
        <v>1.4275E-7</v>
      </c>
      <c r="Q41" s="81">
        <v>8.1906999999999996</v>
      </c>
      <c r="R41" s="82">
        <v>1.8735000000000002E-9</v>
      </c>
    </row>
    <row r="42" spans="5:18" ht="14" customHeight="1">
      <c r="E42" s="55">
        <v>13.79</v>
      </c>
      <c r="F42" s="52">
        <v>3.0479999999999998E-7</v>
      </c>
      <c r="H42" s="55">
        <v>12.7</v>
      </c>
      <c r="I42" s="52">
        <v>1.5050999999999999E-7</v>
      </c>
      <c r="K42" s="55">
        <v>12.522</v>
      </c>
      <c r="L42" s="52">
        <v>1.3287E-7</v>
      </c>
      <c r="N42" s="55">
        <v>13.193</v>
      </c>
      <c r="O42" s="52">
        <v>1.4985999999999999E-7</v>
      </c>
      <c r="Q42" s="81">
        <v>8.2710000000000008</v>
      </c>
      <c r="R42" s="82">
        <v>1.9369999999999998E-9</v>
      </c>
    </row>
    <row r="43" spans="5:18" ht="14" customHeight="1">
      <c r="E43" s="55">
        <v>13.981</v>
      </c>
      <c r="F43" s="52">
        <v>3.2004E-7</v>
      </c>
      <c r="H43" s="55">
        <v>12.843</v>
      </c>
      <c r="I43" s="52">
        <v>1.6773000000000001E-7</v>
      </c>
      <c r="K43" s="55">
        <v>12.696</v>
      </c>
      <c r="L43" s="52">
        <v>1.4515E-7</v>
      </c>
      <c r="N43" s="55">
        <v>13.374000000000001</v>
      </c>
      <c r="O43" s="52">
        <v>1.5442999999999999E-7</v>
      </c>
      <c r="Q43" s="81">
        <v>8.3503000000000007</v>
      </c>
      <c r="R43" s="82">
        <v>2.0087999999999999E-9</v>
      </c>
    </row>
    <row r="44" spans="5:18" ht="14" customHeight="1">
      <c r="E44" s="55">
        <v>14.163</v>
      </c>
      <c r="F44" s="52">
        <v>3.4798000000000002E-7</v>
      </c>
      <c r="H44" s="55">
        <v>13.002000000000001</v>
      </c>
      <c r="I44" s="52">
        <v>1.8160000000000001E-7</v>
      </c>
      <c r="K44" s="55">
        <v>12.848000000000001</v>
      </c>
      <c r="L44" s="52">
        <v>1.5547E-7</v>
      </c>
      <c r="N44" s="55">
        <v>13.579000000000001</v>
      </c>
      <c r="O44" s="52">
        <v>1.6586E-7</v>
      </c>
      <c r="Q44" s="81">
        <v>8.4611000000000001</v>
      </c>
      <c r="R44" s="82">
        <v>2.0777E-9</v>
      </c>
    </row>
    <row r="45" spans="5:18" ht="14" customHeight="1">
      <c r="E45" s="55">
        <v>14.34</v>
      </c>
      <c r="F45" s="52">
        <v>3.6576000000000001E-7</v>
      </c>
      <c r="H45" s="55">
        <v>13.183</v>
      </c>
      <c r="I45" s="52">
        <v>1.9539E-7</v>
      </c>
      <c r="K45" s="55">
        <v>13.000999999999999</v>
      </c>
      <c r="L45" s="52">
        <v>1.6764000000000001E-7</v>
      </c>
      <c r="N45" s="55">
        <v>13.744999999999999</v>
      </c>
      <c r="O45" s="52">
        <v>1.7093999999999999E-7</v>
      </c>
      <c r="Q45" s="81">
        <v>8.5571999999999999</v>
      </c>
      <c r="R45" s="82">
        <v>2.1499000000000002E-9</v>
      </c>
    </row>
    <row r="46" spans="5:18" ht="14" customHeight="1">
      <c r="E46" s="55">
        <v>14.566000000000001</v>
      </c>
      <c r="F46" s="52">
        <v>3.8607999999999997E-7</v>
      </c>
      <c r="H46" s="55">
        <v>13.336</v>
      </c>
      <c r="I46" s="52">
        <v>2.0566999999999999E-7</v>
      </c>
      <c r="K46" s="55">
        <v>13.182</v>
      </c>
      <c r="L46" s="52">
        <v>1.8232000000000001E-7</v>
      </c>
      <c r="N46" s="55">
        <v>13.942</v>
      </c>
      <c r="O46" s="52">
        <v>1.7856000000000001E-7</v>
      </c>
      <c r="Q46" s="81">
        <v>8.6626999999999992</v>
      </c>
      <c r="R46" s="82">
        <v>2.2261E-9</v>
      </c>
    </row>
    <row r="47" spans="5:18" ht="14" customHeight="1">
      <c r="E47" s="55">
        <v>14.731999999999999</v>
      </c>
      <c r="F47" s="52">
        <v>3.9624000000000001E-7</v>
      </c>
      <c r="H47" s="55">
        <v>13.526999999999999</v>
      </c>
      <c r="I47" s="52">
        <v>2.22E-7</v>
      </c>
      <c r="K47" s="55">
        <v>13.35</v>
      </c>
      <c r="L47" s="52">
        <v>1.9427000000000001E-7</v>
      </c>
      <c r="N47" s="55">
        <v>14.083</v>
      </c>
      <c r="O47" s="52">
        <v>1.8923000000000001E-7</v>
      </c>
      <c r="Q47" s="81">
        <v>8.7654999999999994</v>
      </c>
      <c r="R47" s="82">
        <v>2.3407E-9</v>
      </c>
    </row>
    <row r="48" spans="5:18" ht="14" customHeight="1">
      <c r="E48" s="55">
        <v>14.951000000000001</v>
      </c>
      <c r="F48" s="52">
        <v>4.1909999999999999E-7</v>
      </c>
      <c r="H48" s="55">
        <v>13.712</v>
      </c>
      <c r="I48" s="52">
        <v>2.3608999999999999E-7</v>
      </c>
      <c r="K48" s="55">
        <v>13.515000000000001</v>
      </c>
      <c r="L48" s="52">
        <v>2.0916E-7</v>
      </c>
      <c r="N48" s="55">
        <v>14.291</v>
      </c>
      <c r="O48" s="52">
        <v>2.0319999999999999E-7</v>
      </c>
      <c r="Q48" s="81">
        <v>8.8818000000000001</v>
      </c>
      <c r="R48" s="82">
        <v>2.4533000000000002E-9</v>
      </c>
    </row>
    <row r="49" spans="5:18" ht="14" customHeight="1">
      <c r="E49" s="55">
        <v>15.183</v>
      </c>
      <c r="F49" s="52">
        <v>4.4449999999999999E-7</v>
      </c>
      <c r="H49" s="55">
        <v>13.884</v>
      </c>
      <c r="I49" s="52">
        <v>2.5209999999999999E-7</v>
      </c>
      <c r="K49" s="55">
        <v>13.695</v>
      </c>
      <c r="L49" s="52">
        <v>2.2224000000000001E-7</v>
      </c>
      <c r="N49" s="55">
        <v>14.481999999999999</v>
      </c>
      <c r="O49" s="52">
        <v>2.1184E-7</v>
      </c>
      <c r="Q49" s="81">
        <v>9.0030000000000001</v>
      </c>
      <c r="R49" s="82">
        <v>2.5745000000000002E-9</v>
      </c>
    </row>
    <row r="50" spans="5:18" ht="14" customHeight="1">
      <c r="E50" s="55">
        <v>15.4</v>
      </c>
      <c r="F50" s="52">
        <v>4.8260000000000005E-7</v>
      </c>
      <c r="H50" s="55">
        <v>14.068</v>
      </c>
      <c r="I50" s="52">
        <v>2.7009000000000001E-7</v>
      </c>
      <c r="K50" s="55">
        <v>13.888</v>
      </c>
      <c r="L50" s="52">
        <v>2.3365999999999999E-7</v>
      </c>
      <c r="N50" s="55">
        <v>14.648</v>
      </c>
      <c r="O50" s="52">
        <v>2.1514000000000001E-7</v>
      </c>
      <c r="Q50" s="81">
        <v>9.1199999999999992</v>
      </c>
      <c r="R50" s="82">
        <v>2.6730999999999998E-9</v>
      </c>
    </row>
    <row r="51" spans="5:18" ht="14" customHeight="1">
      <c r="E51" s="55">
        <v>15.576000000000001</v>
      </c>
      <c r="F51" s="52">
        <v>5.0800000000000005E-7</v>
      </c>
      <c r="H51" s="55">
        <v>14.276</v>
      </c>
      <c r="I51" s="52">
        <v>2.8776999999999999E-7</v>
      </c>
      <c r="K51" s="55">
        <v>14.069000000000001</v>
      </c>
      <c r="L51" s="52">
        <v>2.4305E-7</v>
      </c>
      <c r="N51" s="55">
        <v>14.843999999999999</v>
      </c>
      <c r="O51" s="52">
        <v>2.2123E-7</v>
      </c>
      <c r="Q51" s="81">
        <v>9.2331000000000003</v>
      </c>
      <c r="R51" s="82">
        <v>2.7803E-9</v>
      </c>
    </row>
    <row r="52" spans="5:18" ht="14" customHeight="1">
      <c r="E52" s="55">
        <v>15.821</v>
      </c>
      <c r="F52" s="52">
        <v>5.5117999999999999E-7</v>
      </c>
      <c r="H52" s="55">
        <v>14.459</v>
      </c>
      <c r="I52" s="52">
        <v>3.0204000000000002E-7</v>
      </c>
      <c r="K52" s="55">
        <v>14.276</v>
      </c>
      <c r="L52" s="52">
        <v>2.5110000000000002E-7</v>
      </c>
      <c r="N52" s="55">
        <v>15.055999999999999</v>
      </c>
      <c r="O52" s="52">
        <v>2.2174E-7</v>
      </c>
      <c r="Q52" s="81">
        <v>9.3634000000000004</v>
      </c>
      <c r="R52" s="82">
        <v>2.8882E-9</v>
      </c>
    </row>
    <row r="53" spans="5:18" ht="14" customHeight="1">
      <c r="E53" s="55">
        <v>16.044</v>
      </c>
      <c r="F53" s="52">
        <v>5.8166000000000003E-7</v>
      </c>
      <c r="H53" s="55">
        <v>14.653</v>
      </c>
      <c r="I53" s="52">
        <v>3.1506999999999998E-7</v>
      </c>
      <c r="K53" s="55">
        <v>14.473000000000001</v>
      </c>
      <c r="L53" s="52">
        <v>2.5997999999999998E-7</v>
      </c>
      <c r="N53" s="55">
        <v>15.263999999999999</v>
      </c>
      <c r="O53" s="52">
        <v>2.2530000000000001E-7</v>
      </c>
      <c r="Q53" s="81">
        <v>9.5042000000000009</v>
      </c>
      <c r="R53" s="82">
        <v>3.0287000000000001E-9</v>
      </c>
    </row>
    <row r="54" spans="5:18" ht="14" customHeight="1">
      <c r="E54" s="55">
        <v>16.315000000000001</v>
      </c>
      <c r="F54" s="52">
        <v>6.1722000000000002E-7</v>
      </c>
      <c r="H54" s="55">
        <v>14.859</v>
      </c>
      <c r="I54" s="52">
        <v>3.3241E-7</v>
      </c>
      <c r="K54" s="55">
        <v>14.677</v>
      </c>
      <c r="L54" s="52">
        <v>2.6745999999999999E-7</v>
      </c>
      <c r="N54" s="55">
        <v>15.497999999999999</v>
      </c>
      <c r="O54" s="52">
        <v>2.3089E-7</v>
      </c>
      <c r="Q54" s="81">
        <v>9.6333000000000002</v>
      </c>
      <c r="R54" s="82">
        <v>3.1941E-9</v>
      </c>
    </row>
    <row r="55" spans="5:18" ht="14" customHeight="1">
      <c r="E55" s="55">
        <v>16.547999999999998</v>
      </c>
      <c r="F55" s="52">
        <v>6.5023999999999998E-7</v>
      </c>
      <c r="H55" s="55">
        <v>15.061999999999999</v>
      </c>
      <c r="I55" s="52">
        <v>3.5022000000000002E-7</v>
      </c>
      <c r="K55" s="55">
        <v>14.888</v>
      </c>
      <c r="L55" s="52">
        <v>2.7687000000000002E-7</v>
      </c>
      <c r="N55" s="55">
        <v>15.7</v>
      </c>
      <c r="O55" s="52">
        <v>2.4003000000000001E-7</v>
      </c>
      <c r="Q55" s="81">
        <v>9.7589000000000006</v>
      </c>
      <c r="R55" s="82">
        <v>3.3698000000000001E-9</v>
      </c>
    </row>
    <row r="56" spans="5:18" ht="14" customHeight="1">
      <c r="E56" s="55">
        <v>16.814</v>
      </c>
      <c r="F56" s="52">
        <v>6.8579999999999996E-7</v>
      </c>
      <c r="H56" s="55">
        <v>15.288</v>
      </c>
      <c r="I56" s="52">
        <v>3.6940000000000001E-7</v>
      </c>
      <c r="K56" s="55">
        <v>15.081</v>
      </c>
      <c r="L56" s="52">
        <v>2.811E-7</v>
      </c>
      <c r="N56" s="55">
        <v>15.882</v>
      </c>
      <c r="O56" s="52">
        <v>2.5375000000000001E-7</v>
      </c>
      <c r="Q56" s="81">
        <v>9.891</v>
      </c>
      <c r="R56" s="82">
        <v>3.5555E-9</v>
      </c>
    </row>
    <row r="57" spans="5:18" ht="14" customHeight="1">
      <c r="E57" s="55">
        <v>17.085000000000001</v>
      </c>
      <c r="F57" s="52">
        <v>7.2898000000000001E-7</v>
      </c>
      <c r="H57" s="55">
        <v>15.504</v>
      </c>
      <c r="I57" s="52">
        <v>3.8304999999999998E-7</v>
      </c>
      <c r="K57" s="55">
        <v>15.294</v>
      </c>
      <c r="L57" s="52">
        <v>2.8566999999999999E-7</v>
      </c>
      <c r="N57" s="55">
        <v>16.143000000000001</v>
      </c>
      <c r="O57" s="52">
        <v>2.6670000000000003E-7</v>
      </c>
      <c r="Q57" s="81">
        <v>10.036</v>
      </c>
      <c r="R57" s="82">
        <v>3.7295000000000004E-9</v>
      </c>
    </row>
    <row r="58" spans="5:18" ht="14" customHeight="1">
      <c r="E58" s="55">
        <v>17.344999999999999</v>
      </c>
      <c r="F58" s="52">
        <v>7.4929999999999997E-7</v>
      </c>
      <c r="H58" s="55">
        <v>15.708</v>
      </c>
      <c r="I58" s="52">
        <v>3.9199E-7</v>
      </c>
      <c r="K58" s="55">
        <v>15.516999999999999</v>
      </c>
      <c r="L58" s="52">
        <v>2.9251999999999998E-7</v>
      </c>
      <c r="N58" s="55">
        <v>16.364000000000001</v>
      </c>
      <c r="O58" s="52">
        <v>2.8194E-7</v>
      </c>
      <c r="Q58" s="81">
        <v>10.186999999999999</v>
      </c>
      <c r="R58" s="82">
        <v>3.9166999999999999E-9</v>
      </c>
    </row>
    <row r="59" spans="5:18" ht="14" customHeight="1">
      <c r="E59" s="55">
        <v>17.623000000000001</v>
      </c>
      <c r="F59" s="52">
        <v>7.8993999999999999E-7</v>
      </c>
      <c r="H59" s="55">
        <v>15.938000000000001</v>
      </c>
      <c r="I59" s="52">
        <v>4.0072E-7</v>
      </c>
      <c r="K59" s="55">
        <v>15.744</v>
      </c>
      <c r="L59" s="52">
        <v>3.0255000000000002E-7</v>
      </c>
      <c r="N59" s="55">
        <v>16.556999999999999</v>
      </c>
      <c r="O59" s="52">
        <v>2.8956000000000001E-7</v>
      </c>
      <c r="Q59" s="81">
        <v>10.327999999999999</v>
      </c>
      <c r="R59" s="82">
        <v>4.0713999999999998E-9</v>
      </c>
    </row>
    <row r="60" spans="5:18" ht="14" customHeight="1">
      <c r="E60" s="55">
        <v>17.891999999999999</v>
      </c>
      <c r="F60" s="52">
        <v>8.0518000000000001E-7</v>
      </c>
      <c r="H60" s="55">
        <v>16.172000000000001</v>
      </c>
      <c r="I60" s="52">
        <v>4.0349999999999998E-7</v>
      </c>
      <c r="K60" s="55">
        <v>15.971</v>
      </c>
      <c r="L60" s="52">
        <v>3.2252000000000001E-7</v>
      </c>
      <c r="N60" s="55">
        <v>16.829999999999998</v>
      </c>
      <c r="O60" s="52">
        <v>3.1241999999999999E-7</v>
      </c>
      <c r="Q60" s="81">
        <v>10.452999999999999</v>
      </c>
      <c r="R60" s="82">
        <v>4.2277999999999998E-9</v>
      </c>
    </row>
    <row r="61" spans="5:18" ht="14" customHeight="1">
      <c r="E61" s="55">
        <v>18.190000000000001</v>
      </c>
      <c r="F61" s="52">
        <v>8.5344E-7</v>
      </c>
      <c r="H61" s="55">
        <v>16.419</v>
      </c>
      <c r="I61" s="52">
        <v>4.0485999999999999E-7</v>
      </c>
      <c r="K61" s="55">
        <v>16.206</v>
      </c>
      <c r="L61" s="52">
        <v>3.3893999999999999E-7</v>
      </c>
      <c r="N61" s="55">
        <v>17.047999999999998</v>
      </c>
      <c r="O61" s="52">
        <v>3.3019999999999998E-7</v>
      </c>
      <c r="Q61" s="81">
        <v>10.59</v>
      </c>
      <c r="R61" s="82">
        <v>4.4010999999999996E-9</v>
      </c>
    </row>
    <row r="62" spans="5:18" ht="14" customHeight="1">
      <c r="E62" s="55">
        <v>18.422999999999998</v>
      </c>
      <c r="F62" s="52">
        <v>8.8899999999999998E-7</v>
      </c>
      <c r="H62" s="55">
        <v>16.661999999999999</v>
      </c>
      <c r="I62" s="52">
        <v>4.1183E-7</v>
      </c>
      <c r="K62" s="55">
        <v>16.436</v>
      </c>
      <c r="L62" s="52">
        <v>3.5751999999999999E-7</v>
      </c>
      <c r="N62" s="55">
        <v>17.343</v>
      </c>
      <c r="O62" s="52">
        <v>3.6321999999999999E-7</v>
      </c>
      <c r="Q62" s="81">
        <v>10.731</v>
      </c>
      <c r="R62" s="82">
        <v>4.587E-9</v>
      </c>
    </row>
    <row r="63" spans="5:18" ht="14" customHeight="1">
      <c r="E63" s="55">
        <v>18.760999999999999</v>
      </c>
      <c r="F63" s="52">
        <v>9.677399999999999E-7</v>
      </c>
      <c r="H63" s="55">
        <v>16.919</v>
      </c>
      <c r="I63" s="52">
        <v>4.2081000000000002E-7</v>
      </c>
      <c r="K63" s="55">
        <v>16.687999999999999</v>
      </c>
      <c r="L63" s="52">
        <v>3.7842999999999998E-7</v>
      </c>
      <c r="N63" s="55">
        <v>17.574999999999999</v>
      </c>
      <c r="O63" s="52">
        <v>3.8607999999999997E-7</v>
      </c>
      <c r="Q63" s="81">
        <v>10.875999999999999</v>
      </c>
      <c r="R63" s="82">
        <v>4.7671000000000002E-9</v>
      </c>
    </row>
    <row r="64" spans="5:18" ht="14" customHeight="1">
      <c r="E64" s="55">
        <v>19.021999999999998</v>
      </c>
      <c r="F64" s="52">
        <v>1.0134999999999999E-6</v>
      </c>
      <c r="H64" s="55">
        <v>17.184000000000001</v>
      </c>
      <c r="I64" s="52">
        <v>4.3668000000000002E-7</v>
      </c>
      <c r="K64" s="55">
        <v>16.962</v>
      </c>
      <c r="L64" s="52">
        <v>4.0340000000000003E-7</v>
      </c>
      <c r="N64" s="55">
        <v>17.827000000000002</v>
      </c>
      <c r="O64" s="52">
        <v>4.1402E-7</v>
      </c>
      <c r="Q64" s="81">
        <v>11.026999999999999</v>
      </c>
      <c r="R64" s="82">
        <v>4.9697999999999999E-9</v>
      </c>
    </row>
    <row r="65" spans="5:18" ht="14" customHeight="1">
      <c r="E65" s="55">
        <v>19.349</v>
      </c>
      <c r="F65" s="52">
        <v>1.0719000000000001E-6</v>
      </c>
      <c r="H65" s="55">
        <v>17.439</v>
      </c>
      <c r="I65" s="52">
        <v>4.5653000000000003E-7</v>
      </c>
      <c r="K65" s="55">
        <v>17.222000000000001</v>
      </c>
      <c r="L65" s="52">
        <v>4.327E-7</v>
      </c>
      <c r="N65" s="55">
        <v>18.099</v>
      </c>
      <c r="O65" s="52">
        <v>4.4196000000000002E-7</v>
      </c>
      <c r="Q65" s="81">
        <v>11.173999999999999</v>
      </c>
      <c r="R65" s="82">
        <v>5.2134000000000002E-9</v>
      </c>
    </row>
    <row r="66" spans="5:18" ht="14" customHeight="1">
      <c r="E66" s="55">
        <v>19.622</v>
      </c>
      <c r="F66" s="52">
        <v>1.11E-6</v>
      </c>
      <c r="H66" s="55">
        <v>17.72</v>
      </c>
      <c r="I66" s="52">
        <v>4.8601000000000005E-7</v>
      </c>
      <c r="K66" s="55">
        <v>17.481000000000002</v>
      </c>
      <c r="L66" s="52">
        <v>4.6269000000000002E-7</v>
      </c>
      <c r="N66" s="55">
        <v>18.399999999999999</v>
      </c>
      <c r="O66" s="52">
        <v>4.6736000000000002E-7</v>
      </c>
      <c r="Q66" s="81">
        <v>11.33</v>
      </c>
      <c r="R66" s="82">
        <v>5.4752000000000003E-9</v>
      </c>
    </row>
    <row r="67" spans="5:18" ht="14" customHeight="1">
      <c r="E67" s="55">
        <v>19.981999999999999</v>
      </c>
      <c r="F67" s="52">
        <v>1.1683999999999999E-6</v>
      </c>
      <c r="H67" s="55">
        <v>17.992000000000001</v>
      </c>
      <c r="I67" s="52">
        <v>5.1697999999999996E-7</v>
      </c>
      <c r="K67" s="55">
        <v>17.754000000000001</v>
      </c>
      <c r="L67" s="52">
        <v>4.9899000000000005E-7</v>
      </c>
      <c r="N67" s="55">
        <v>18.672999999999998</v>
      </c>
      <c r="O67" s="52">
        <v>4.9783999999999996E-7</v>
      </c>
      <c r="Q67" s="81">
        <v>11.5</v>
      </c>
      <c r="R67" s="82">
        <v>5.6997999999999997E-9</v>
      </c>
    </row>
    <row r="68" spans="5:18" ht="14" customHeight="1">
      <c r="E68" s="55">
        <v>20.291</v>
      </c>
      <c r="F68" s="52">
        <v>1.2319E-6</v>
      </c>
      <c r="H68" s="55">
        <v>18.283000000000001</v>
      </c>
      <c r="I68" s="52">
        <v>5.482E-7</v>
      </c>
      <c r="K68" s="55">
        <v>18.026</v>
      </c>
      <c r="L68" s="52">
        <v>5.3613000000000002E-7</v>
      </c>
      <c r="N68" s="55">
        <v>18.986000000000001</v>
      </c>
      <c r="O68" s="52">
        <v>5.3086000000000003E-7</v>
      </c>
      <c r="Q68" s="81">
        <v>11.672000000000001</v>
      </c>
      <c r="R68" s="82">
        <v>5.9431000000000003E-9</v>
      </c>
    </row>
    <row r="69" spans="5:18" ht="14" customHeight="1">
      <c r="E69" s="55">
        <v>20.701000000000001</v>
      </c>
      <c r="F69" s="52">
        <v>1.3106E-6</v>
      </c>
      <c r="H69" s="55">
        <v>18.587</v>
      </c>
      <c r="I69" s="52">
        <v>5.8205999999999996E-7</v>
      </c>
      <c r="K69" s="55">
        <v>18.338999999999999</v>
      </c>
      <c r="L69" s="52">
        <v>5.7535000000000003E-7</v>
      </c>
      <c r="N69" s="55">
        <v>19.329000000000001</v>
      </c>
      <c r="O69" s="52">
        <v>5.6387999999999999E-7</v>
      </c>
      <c r="Q69" s="81">
        <v>11.843999999999999</v>
      </c>
      <c r="R69" s="82">
        <v>6.1922999999999998E-9</v>
      </c>
    </row>
    <row r="70" spans="5:18" ht="14" customHeight="1">
      <c r="E70" s="55">
        <v>21</v>
      </c>
      <c r="F70" s="52">
        <v>1.3715999999999999E-6</v>
      </c>
      <c r="H70" s="55">
        <v>18.899000000000001</v>
      </c>
      <c r="I70" s="52">
        <v>6.2134999999999999E-7</v>
      </c>
      <c r="K70" s="55">
        <v>18.623000000000001</v>
      </c>
      <c r="L70" s="52">
        <v>6.1315000000000001E-7</v>
      </c>
      <c r="N70" s="55">
        <v>19.614000000000001</v>
      </c>
      <c r="O70" s="52">
        <v>6.0197999999999999E-7</v>
      </c>
      <c r="Q70" s="81">
        <v>12.010999999999999</v>
      </c>
      <c r="R70" s="82">
        <v>6.4653E-9</v>
      </c>
    </row>
    <row r="71" spans="5:18" ht="14" customHeight="1">
      <c r="E71" s="55">
        <v>21.449000000000002</v>
      </c>
      <c r="F71" s="52">
        <v>1.4300000000000001E-6</v>
      </c>
      <c r="H71" s="55">
        <v>19.22</v>
      </c>
      <c r="I71" s="52">
        <v>6.6762999999999995E-7</v>
      </c>
      <c r="K71" s="55">
        <v>18.920000000000002</v>
      </c>
      <c r="L71" s="52">
        <v>6.5548999999999995E-7</v>
      </c>
      <c r="N71" s="55">
        <v>19.978999999999999</v>
      </c>
      <c r="O71" s="52">
        <v>6.4516000000000004E-7</v>
      </c>
      <c r="Q71" s="81">
        <v>12.173</v>
      </c>
      <c r="R71" s="82">
        <v>6.7874E-9</v>
      </c>
    </row>
    <row r="72" spans="5:18" ht="14" customHeight="1">
      <c r="E72" s="55">
        <v>21.913</v>
      </c>
      <c r="F72" s="52">
        <v>1.4731999999999999E-6</v>
      </c>
      <c r="H72" s="55">
        <v>19.547999999999998</v>
      </c>
      <c r="I72" s="52">
        <v>7.2043999999999996E-7</v>
      </c>
      <c r="K72" s="55">
        <v>19.239999999999998</v>
      </c>
      <c r="L72" s="52">
        <v>7.0742999999999998E-7</v>
      </c>
      <c r="N72" s="55">
        <v>20.379000000000001</v>
      </c>
      <c r="O72" s="52">
        <v>6.9342000000000002E-7</v>
      </c>
      <c r="Q72" s="81">
        <v>12.345000000000001</v>
      </c>
      <c r="R72" s="82">
        <v>7.1472999999999999E-9</v>
      </c>
    </row>
    <row r="73" spans="5:18" ht="14" customHeight="1">
      <c r="E73" s="55">
        <v>22.305</v>
      </c>
      <c r="F73" s="52">
        <v>1.4935E-6</v>
      </c>
      <c r="H73" s="55">
        <v>19.861999999999998</v>
      </c>
      <c r="I73" s="52">
        <v>7.7978999999999997E-7</v>
      </c>
      <c r="K73" s="55">
        <v>19.561</v>
      </c>
      <c r="L73" s="52">
        <v>7.6003000000000001E-7</v>
      </c>
      <c r="N73" s="55">
        <v>20.666</v>
      </c>
      <c r="O73" s="52">
        <v>7.4168000000000001E-7</v>
      </c>
      <c r="Q73" s="81">
        <v>12.526999999999999</v>
      </c>
      <c r="R73" s="82">
        <v>7.5089999999999996E-9</v>
      </c>
    </row>
    <row r="74" spans="5:18" ht="14" customHeight="1">
      <c r="E74" s="55">
        <v>22.739000000000001</v>
      </c>
      <c r="F74" s="52">
        <v>1.6231E-6</v>
      </c>
      <c r="H74" s="55">
        <v>20.21</v>
      </c>
      <c r="I74" s="52">
        <v>8.3814000000000001E-7</v>
      </c>
      <c r="K74" s="55">
        <v>19.882999999999999</v>
      </c>
      <c r="L74" s="52">
        <v>8.1375000000000004E-7</v>
      </c>
      <c r="N74" s="55">
        <v>21.038</v>
      </c>
      <c r="O74" s="52">
        <v>8.0518000000000001E-7</v>
      </c>
      <c r="Q74" s="81">
        <v>12.705</v>
      </c>
      <c r="R74" s="82">
        <v>7.8964000000000002E-9</v>
      </c>
    </row>
    <row r="75" spans="5:18" ht="14" customHeight="1">
      <c r="E75" s="55">
        <v>23.196999999999999</v>
      </c>
      <c r="F75" s="52">
        <v>1.7296999999999999E-6</v>
      </c>
      <c r="H75" s="55">
        <v>20.562000000000001</v>
      </c>
      <c r="I75" s="52">
        <v>8.9754999999999999E-7</v>
      </c>
      <c r="K75" s="55">
        <v>20.22</v>
      </c>
      <c r="L75" s="52">
        <v>8.7072999999999996E-7</v>
      </c>
      <c r="N75" s="55">
        <v>21.401</v>
      </c>
      <c r="O75" s="52">
        <v>8.7629999999999998E-7</v>
      </c>
      <c r="Q75" s="81">
        <v>12.898999999999999</v>
      </c>
      <c r="R75" s="82">
        <v>8.2976999999999996E-9</v>
      </c>
    </row>
    <row r="76" spans="5:18" ht="14" customHeight="1">
      <c r="E76" s="55">
        <v>23.623999999999999</v>
      </c>
      <c r="F76" s="52">
        <v>1.8186E-6</v>
      </c>
      <c r="H76" s="55">
        <v>20.911000000000001</v>
      </c>
      <c r="I76" s="52">
        <v>9.5778000000000004E-7</v>
      </c>
      <c r="K76" s="55">
        <v>20.565999999999999</v>
      </c>
      <c r="L76" s="52">
        <v>9.2195000000000002E-7</v>
      </c>
      <c r="N76" s="55">
        <v>21.766999999999999</v>
      </c>
      <c r="O76" s="52">
        <v>9.4742000000000005E-7</v>
      </c>
      <c r="Q76" s="81">
        <v>13.095000000000001</v>
      </c>
      <c r="R76" s="82">
        <v>8.7076000000000008E-9</v>
      </c>
    </row>
    <row r="77" spans="5:18" ht="14" customHeight="1">
      <c r="E77" s="55">
        <v>24.018000000000001</v>
      </c>
      <c r="F77" s="52">
        <v>1.8491E-6</v>
      </c>
      <c r="H77" s="55">
        <v>21.295999999999999</v>
      </c>
      <c r="I77" s="52">
        <v>1.0240000000000001E-6</v>
      </c>
      <c r="K77" s="55">
        <v>20.93</v>
      </c>
      <c r="L77" s="52">
        <v>9.7761000000000003E-7</v>
      </c>
      <c r="N77" s="55">
        <v>22.263000000000002</v>
      </c>
      <c r="O77" s="52">
        <v>1.0312E-6</v>
      </c>
      <c r="Q77" s="81">
        <v>13.32</v>
      </c>
      <c r="R77" s="82">
        <v>9.1603000000000003E-9</v>
      </c>
    </row>
    <row r="78" spans="5:18" ht="14" customHeight="1">
      <c r="E78" s="55">
        <v>24.585000000000001</v>
      </c>
      <c r="F78" s="52">
        <v>1.8923000000000001E-6</v>
      </c>
      <c r="H78" s="55">
        <v>21.669</v>
      </c>
      <c r="I78" s="52">
        <v>1.097E-6</v>
      </c>
      <c r="K78" s="55">
        <v>21.288</v>
      </c>
      <c r="L78" s="52">
        <v>1.0346E-6</v>
      </c>
      <c r="N78" s="55">
        <v>22.739000000000001</v>
      </c>
      <c r="O78" s="52">
        <v>1.0616999999999999E-6</v>
      </c>
      <c r="Q78" s="81">
        <v>13.541</v>
      </c>
      <c r="R78" s="82">
        <v>9.6557999999999997E-9</v>
      </c>
    </row>
    <row r="79" spans="5:18" ht="14" customHeight="1">
      <c r="E79" s="55">
        <v>25.074999999999999</v>
      </c>
      <c r="F79" s="52">
        <v>1.9533E-6</v>
      </c>
      <c r="H79" s="55">
        <v>22.053999999999998</v>
      </c>
      <c r="I79" s="52">
        <v>1.1699E-6</v>
      </c>
      <c r="K79" s="55">
        <v>21.670999999999999</v>
      </c>
      <c r="L79" s="52">
        <v>1.1085000000000001E-6</v>
      </c>
      <c r="N79" s="55">
        <v>23.155000000000001</v>
      </c>
      <c r="O79" s="52">
        <v>1.1252E-6</v>
      </c>
      <c r="Q79" s="81">
        <v>13.779</v>
      </c>
      <c r="R79" s="82">
        <v>1.0242E-8</v>
      </c>
    </row>
    <row r="80" spans="5:18" ht="14" customHeight="1">
      <c r="E80" s="55">
        <v>25.638999999999999</v>
      </c>
      <c r="F80" s="52">
        <v>2.0574E-6</v>
      </c>
      <c r="H80" s="55">
        <v>22.475000000000001</v>
      </c>
      <c r="I80" s="52">
        <v>1.2464E-6</v>
      </c>
      <c r="K80" s="55">
        <v>22.053999999999998</v>
      </c>
      <c r="L80" s="52">
        <v>1.1799999999999999E-6</v>
      </c>
      <c r="N80" s="55">
        <v>23.684999999999999</v>
      </c>
      <c r="O80" s="52">
        <v>1.2191999999999999E-6</v>
      </c>
      <c r="Q80" s="81">
        <v>14.000999999999999</v>
      </c>
      <c r="R80" s="82">
        <v>1.0886000000000001E-8</v>
      </c>
    </row>
    <row r="81" spans="5:18" ht="14" customHeight="1">
      <c r="E81" s="55">
        <v>26.152999999999999</v>
      </c>
      <c r="F81" s="52">
        <v>2.0980000000000001E-6</v>
      </c>
      <c r="H81" s="56">
        <v>22.882999999999999</v>
      </c>
      <c r="I81" s="53">
        <v>1.3337E-6</v>
      </c>
      <c r="K81" s="55">
        <v>22.463999999999999</v>
      </c>
      <c r="L81" s="52">
        <v>1.2516E-6</v>
      </c>
      <c r="N81" s="55">
        <v>24.244</v>
      </c>
      <c r="O81" s="52">
        <v>1.3182999999999999E-6</v>
      </c>
      <c r="Q81" s="81">
        <v>14.247999999999999</v>
      </c>
      <c r="R81" s="82">
        <v>1.1616E-8</v>
      </c>
    </row>
    <row r="82" spans="5:18" ht="14" customHeight="1">
      <c r="E82" s="55">
        <v>26.56</v>
      </c>
      <c r="F82" s="52">
        <v>2.2174000000000001E-6</v>
      </c>
      <c r="K82" s="55">
        <v>22.867999999999999</v>
      </c>
      <c r="L82" s="52">
        <v>1.3372000000000001E-6</v>
      </c>
      <c r="N82" s="55">
        <v>24.617999999999999</v>
      </c>
      <c r="O82" s="52">
        <v>1.4072000000000001E-6</v>
      </c>
      <c r="Q82" s="81">
        <v>14.489000000000001</v>
      </c>
      <c r="R82" s="82">
        <v>1.2329000000000001E-8</v>
      </c>
    </row>
    <row r="83" spans="5:18" ht="14" customHeight="1" thickBot="1">
      <c r="E83" s="55">
        <v>27.158000000000001</v>
      </c>
      <c r="F83" s="52">
        <v>2.3850999999999998E-6</v>
      </c>
      <c r="K83" s="55">
        <v>23.306000000000001</v>
      </c>
      <c r="L83" s="52">
        <v>1.4263E-6</v>
      </c>
      <c r="N83" s="55">
        <v>25.024999999999999</v>
      </c>
      <c r="O83" s="52">
        <v>1.4985999999999999E-6</v>
      </c>
      <c r="Q83" s="83">
        <v>14.744999999999999</v>
      </c>
      <c r="R83" s="84">
        <v>1.3103999999999999E-8</v>
      </c>
    </row>
    <row r="84" spans="5:18" ht="14" customHeight="1">
      <c r="E84" s="55">
        <v>27.856000000000002</v>
      </c>
      <c r="F84" s="52">
        <v>2.4714000000000002E-6</v>
      </c>
      <c r="K84" s="56">
        <v>23.763999999999999</v>
      </c>
      <c r="L84" s="53">
        <v>1.5025E-6</v>
      </c>
      <c r="N84" s="55">
        <v>25.707999999999998</v>
      </c>
      <c r="O84" s="52">
        <v>1.6612000000000001E-6</v>
      </c>
    </row>
    <row r="85" spans="5:18" ht="14" customHeight="1">
      <c r="E85" s="55">
        <v>28.353999999999999</v>
      </c>
      <c r="F85" s="52">
        <v>2.5349000000000001E-6</v>
      </c>
      <c r="N85" s="55">
        <v>26.344000000000001</v>
      </c>
      <c r="O85" s="52">
        <v>1.8058999999999999E-6</v>
      </c>
    </row>
    <row r="86" spans="5:18" ht="14" customHeight="1">
      <c r="E86" s="55">
        <v>29.061</v>
      </c>
      <c r="F86" s="52">
        <v>2.6467E-6</v>
      </c>
      <c r="N86" s="55">
        <v>26.92</v>
      </c>
      <c r="O86" s="52">
        <v>1.905E-6</v>
      </c>
    </row>
    <row r="87" spans="5:18" ht="14" customHeight="1">
      <c r="E87" s="55">
        <v>29.885000000000002</v>
      </c>
      <c r="F87" s="52">
        <v>2.7792E-6</v>
      </c>
      <c r="N87" s="55">
        <v>27.45</v>
      </c>
      <c r="O87" s="52">
        <v>1.9659999999999999E-6</v>
      </c>
    </row>
    <row r="88" spans="5:18" ht="14" customHeight="1">
      <c r="E88" s="55">
        <v>30.571999999999999</v>
      </c>
      <c r="F88" s="52">
        <v>2.8955999999999999E-6</v>
      </c>
      <c r="N88" s="55">
        <v>28.073</v>
      </c>
      <c r="O88" s="52">
        <v>2.1513999999999998E-6</v>
      </c>
    </row>
    <row r="89" spans="5:18" ht="14" customHeight="1">
      <c r="E89" s="55">
        <v>31.347999999999999</v>
      </c>
      <c r="F89" s="52">
        <v>3.3388999999999999E-6</v>
      </c>
      <c r="N89" s="55">
        <v>28.78</v>
      </c>
      <c r="O89" s="52">
        <v>2.3850999999999998E-6</v>
      </c>
    </row>
    <row r="90" spans="5:18" ht="14" customHeight="1">
      <c r="E90" s="55">
        <v>32.076000000000001</v>
      </c>
      <c r="F90" s="52">
        <v>3.5203E-6</v>
      </c>
      <c r="N90" s="55">
        <v>29.533000000000001</v>
      </c>
      <c r="O90" s="52">
        <v>2.6052000000000001E-6</v>
      </c>
    </row>
    <row r="91" spans="5:18" ht="14" customHeight="1">
      <c r="E91" s="55">
        <v>32.813000000000002</v>
      </c>
      <c r="F91" s="52">
        <v>3.8550000000000004E-6</v>
      </c>
      <c r="N91" s="55">
        <v>29.859000000000002</v>
      </c>
      <c r="O91" s="52">
        <v>2.6222000000000001E-6</v>
      </c>
    </row>
    <row r="92" spans="5:18" ht="14" customHeight="1">
      <c r="E92" s="56">
        <v>33.451999999999998</v>
      </c>
      <c r="F92" s="53">
        <v>4.0967000000000001E-6</v>
      </c>
      <c r="N92" s="55">
        <v>30.67</v>
      </c>
      <c r="O92" s="52">
        <v>2.7985E-6</v>
      </c>
    </row>
    <row r="93" spans="5:18" ht="14" customHeight="1">
      <c r="N93" s="55">
        <v>31.419</v>
      </c>
      <c r="O93" s="52">
        <v>2.9531999999999999E-6</v>
      </c>
    </row>
    <row r="94" spans="5:18" ht="14" customHeight="1">
      <c r="N94" s="55">
        <v>32.183</v>
      </c>
      <c r="O94" s="52">
        <v>3.0915E-6</v>
      </c>
    </row>
    <row r="95" spans="5:18" ht="14" customHeight="1">
      <c r="N95" s="55">
        <v>32.972999999999999</v>
      </c>
      <c r="O95" s="52">
        <v>3.4419E-6</v>
      </c>
    </row>
    <row r="96" spans="5:18" ht="14" customHeight="1">
      <c r="N96" s="55">
        <v>33.707999999999998</v>
      </c>
      <c r="O96" s="52">
        <v>3.5128999999999999E-6</v>
      </c>
    </row>
    <row r="97" spans="14:15" ht="14" customHeight="1">
      <c r="N97" s="55">
        <v>34.783000000000001</v>
      </c>
      <c r="O97" s="52">
        <v>3.7801999999999998E-6</v>
      </c>
    </row>
    <row r="98" spans="14:15" ht="14" customHeight="1">
      <c r="N98" s="55">
        <v>35.609000000000002</v>
      </c>
      <c r="O98" s="52">
        <v>3.8809999999999998E-6</v>
      </c>
    </row>
    <row r="99" spans="14:15" ht="14" customHeight="1">
      <c r="N99" s="55">
        <v>36.774999999999999</v>
      </c>
      <c r="O99" s="52">
        <v>4.1909E-6</v>
      </c>
    </row>
    <row r="100" spans="14:15" ht="14" customHeight="1">
      <c r="N100" s="56">
        <v>37.481000000000002</v>
      </c>
      <c r="O100" s="53">
        <v>4.5565999999999997E-6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Material</vt:lpstr>
      <vt:lpstr>Environment</vt:lpstr>
      <vt:lpstr>Mechanical Properties-Fatigue</vt:lpstr>
      <vt:lpstr>fatigue plot</vt:lpstr>
    </vt:vector>
  </TitlesOfParts>
  <Company>SNL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San Marchi</dc:creator>
  <cp:lastModifiedBy>Chris San Marchi</cp:lastModifiedBy>
  <dcterms:created xsi:type="dcterms:W3CDTF">2012-08-14T21:07:49Z</dcterms:created>
  <dcterms:modified xsi:type="dcterms:W3CDTF">2012-09-27T16:16:36Z</dcterms:modified>
</cp:coreProperties>
</file>