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5830" yWindow="360" windowWidth="19320" windowHeight="11655" tabRatio="767" activeTab="2"/>
  </bookViews>
  <sheets>
    <sheet name="BuildingSummary" sheetId="8" r:id="rId1"/>
    <sheet name="ZoneSummary" sheetId="10" r:id="rId2"/>
    <sheet name="LocationSummary" sheetId="7" r:id="rId3"/>
    <sheet name="Picture" sheetId="3" r:id="rId4"/>
    <sheet name="Electricity" sheetId="4" r:id="rId5"/>
    <sheet name="Gas" sheetId="11" r:id="rId6"/>
    <sheet name="EUI" sheetId="17" r:id="rId7"/>
    <sheet name="Water" sheetId="35" r:id="rId8"/>
    <sheet name="Carbon" sheetId="36" r:id="rId9"/>
    <sheet name="Schedules" sheetId="42" r:id="rId10"/>
    <sheet name="LtgSch" sheetId="43" r:id="rId11"/>
    <sheet name="EqpSch" sheetId="44" r:id="rId12"/>
    <sheet name="OccSch" sheetId="45" r:id="rId13"/>
    <sheet name="HeatSch" sheetId="46" r:id="rId14"/>
    <sheet name="CoolSch" sheetId="47" r:id="rId15"/>
  </sheets>
  <calcPr calcId="125725"/>
</workbook>
</file>

<file path=xl/calcChain.xml><?xml version="1.0" encoding="utf-8"?>
<calcChain xmlns="http://schemas.openxmlformats.org/spreadsheetml/2006/main">
  <c r="R9" i="10"/>
  <c r="Q9"/>
  <c r="J9"/>
  <c r="H9"/>
  <c r="G9"/>
  <c r="E9"/>
  <c r="D9"/>
</calcChain>
</file>

<file path=xl/sharedStrings.xml><?xml version="1.0" encoding="utf-8"?>
<sst xmlns="http://schemas.openxmlformats.org/spreadsheetml/2006/main" count="1137" uniqueCount="526">
  <si>
    <t>DOE Commercial Building Benchmark - Super Market</t>
  </si>
  <si>
    <t>Rectangle</t>
  </si>
  <si>
    <t>Value</t>
  </si>
  <si>
    <t>Conditioned (Y/N)</t>
  </si>
  <si>
    <t>Yes</t>
  </si>
  <si>
    <t>Zone Name</t>
  </si>
  <si>
    <t>Zone Summary</t>
  </si>
  <si>
    <t>People</t>
  </si>
  <si>
    <t>Program</t>
  </si>
  <si>
    <t>Building Name</t>
  </si>
  <si>
    <t>ASHRAE 90.1-2004 Climate Zone</t>
  </si>
  <si>
    <t>1A</t>
  </si>
  <si>
    <t>2A</t>
  </si>
  <si>
    <t>2B</t>
  </si>
  <si>
    <t>3A</t>
  </si>
  <si>
    <t>3B</t>
  </si>
  <si>
    <t>3C</t>
  </si>
  <si>
    <t>4A</t>
  </si>
  <si>
    <t>4B</t>
  </si>
  <si>
    <t>4C</t>
  </si>
  <si>
    <t>5A</t>
  </si>
  <si>
    <t>5B</t>
  </si>
  <si>
    <t>6A</t>
  </si>
  <si>
    <t>6B</t>
  </si>
  <si>
    <t>Available Fuel Types</t>
  </si>
  <si>
    <t>gas, electricity</t>
  </si>
  <si>
    <t>Principal Building Activity</t>
  </si>
  <si>
    <t>Form</t>
  </si>
  <si>
    <t>Building Shape</t>
  </si>
  <si>
    <t>Aspect Ratio</t>
  </si>
  <si>
    <t>Number of Floors</t>
  </si>
  <si>
    <t>Window Fraction (Window to Wall Ratio)</t>
  </si>
  <si>
    <t>Skylight/TDD Percentage</t>
  </si>
  <si>
    <t>Shading Geometry</t>
  </si>
  <si>
    <t>None</t>
  </si>
  <si>
    <t>Azimuth</t>
  </si>
  <si>
    <t>Thermal Zoning</t>
  </si>
  <si>
    <t>Fabric</t>
  </si>
  <si>
    <t>Exterior walls</t>
  </si>
  <si>
    <t>Construction Type</t>
  </si>
  <si>
    <t>Wall to Skin Ratio</t>
  </si>
  <si>
    <t>Roof</t>
  </si>
  <si>
    <t>Roof to Skin Ratio</t>
  </si>
  <si>
    <t>Window</t>
  </si>
  <si>
    <t>SHGC</t>
  </si>
  <si>
    <t>Visible transmittance</t>
  </si>
  <si>
    <t>Skylights/TDD</t>
  </si>
  <si>
    <t>Foundation</t>
  </si>
  <si>
    <t>Foundation Type</t>
  </si>
  <si>
    <t>Mass Floor</t>
  </si>
  <si>
    <t>Construction</t>
  </si>
  <si>
    <t>Interior Partitions</t>
  </si>
  <si>
    <t>2x4 steel-frame with gypsum board</t>
  </si>
  <si>
    <t>Internal Mass</t>
  </si>
  <si>
    <t>Air Barrier System</t>
  </si>
  <si>
    <t>Infiltration (ACH)</t>
  </si>
  <si>
    <t>HVAC</t>
  </si>
  <si>
    <t>System Type</t>
  </si>
  <si>
    <t>Heating Type</t>
  </si>
  <si>
    <t>Cooling Type</t>
  </si>
  <si>
    <t>Fan Control</t>
  </si>
  <si>
    <t>HVAC Sizing</t>
  </si>
  <si>
    <t>HVAC Efficiency</t>
  </si>
  <si>
    <t>Air Conditioning (COP)</t>
  </si>
  <si>
    <t>Heating Efficiency (%)</t>
  </si>
  <si>
    <t>N/A</t>
  </si>
  <si>
    <t>Heat Recovery</t>
  </si>
  <si>
    <t>Service Water Heating</t>
  </si>
  <si>
    <t>SWH Type</t>
  </si>
  <si>
    <t>Fuel</t>
  </si>
  <si>
    <t>Thermal Efficiency (%)</t>
  </si>
  <si>
    <t>Heating</t>
  </si>
  <si>
    <t>Cooling</t>
  </si>
  <si>
    <t>Utility Costs</t>
  </si>
  <si>
    <t>Electric Utility Rates</t>
  </si>
  <si>
    <t>Gas Utility Rates</t>
  </si>
  <si>
    <t>Total Utility Costs</t>
  </si>
  <si>
    <t>Energy - End Uses</t>
  </si>
  <si>
    <t>Electricity (kWh)</t>
  </si>
  <si>
    <t>Interior Lighting</t>
  </si>
  <si>
    <t>Exterior Lighting</t>
  </si>
  <si>
    <t>Interior Equipment</t>
  </si>
  <si>
    <t>Exterior Equipment</t>
  </si>
  <si>
    <t>Fans</t>
  </si>
  <si>
    <t>Pumps</t>
  </si>
  <si>
    <t>Heat Rejection</t>
  </si>
  <si>
    <t>Humidification</t>
  </si>
  <si>
    <t>Water Systems</t>
  </si>
  <si>
    <t>Refrigeration</t>
  </si>
  <si>
    <t>Generators</t>
  </si>
  <si>
    <t>Total End Uses</t>
  </si>
  <si>
    <t>Energy - End Use Intensities</t>
  </si>
  <si>
    <t>Multiplier</t>
  </si>
  <si>
    <t>Miami</t>
  </si>
  <si>
    <t>Houston</t>
  </si>
  <si>
    <t>Phoenix</t>
  </si>
  <si>
    <t>Atlanta</t>
  </si>
  <si>
    <t>Los Angeles</t>
  </si>
  <si>
    <t>Las Vegas</t>
  </si>
  <si>
    <t>San Francisco</t>
  </si>
  <si>
    <t>Baltimore</t>
  </si>
  <si>
    <t>Albuquerque</t>
  </si>
  <si>
    <t>Seattle</t>
  </si>
  <si>
    <t>Boulder</t>
  </si>
  <si>
    <t>Minneapolis</t>
  </si>
  <si>
    <t>Helena</t>
  </si>
  <si>
    <t>Duluth</t>
  </si>
  <si>
    <t>Fairbanks</t>
  </si>
  <si>
    <t>Type</t>
  </si>
  <si>
    <t>Roof type</t>
  </si>
  <si>
    <t>PSZ-AC</t>
  </si>
  <si>
    <t>Gas furnace</t>
  </si>
  <si>
    <t>Unitary DX</t>
  </si>
  <si>
    <t>Constant volume</t>
  </si>
  <si>
    <t>Data Source</t>
  </si>
  <si>
    <t>Location Summary</t>
  </si>
  <si>
    <t>2003 CBECS</t>
  </si>
  <si>
    <t>Sources</t>
  </si>
  <si>
    <t>Total Conditioned Zones</t>
  </si>
  <si>
    <t>[1] ASHRAE Standard 62.1-2004 Table 6-1, Atlanta, GA:  American Society of Heating, Refrigerating and Air-Conditioning Engineers.</t>
  </si>
  <si>
    <t>Heating (gas)</t>
  </si>
  <si>
    <t>Cooling (elec)</t>
  </si>
  <si>
    <t>Heating (elec)</t>
  </si>
  <si>
    <t>Interior Lighting (elec)</t>
  </si>
  <si>
    <t>Interior Equipment (elec)</t>
  </si>
  <si>
    <t>Fans (elec)</t>
  </si>
  <si>
    <t>Refrigeration (elec)</t>
  </si>
  <si>
    <t>Interior Equipment (gas)</t>
  </si>
  <si>
    <t>Water Systems (gas)</t>
  </si>
  <si>
    <t>Exterior Lighting (elec)</t>
  </si>
  <si>
    <t>Exterior Equipment (elec)</t>
  </si>
  <si>
    <t>Pumps (elec)</t>
  </si>
  <si>
    <t>Heat Rejection (elec)</t>
  </si>
  <si>
    <t>Humidification (elec)</t>
  </si>
  <si>
    <t>Heat Recovery (elec)</t>
  </si>
  <si>
    <t>Water Systems (elec)</t>
  </si>
  <si>
    <t>Generators (elec)</t>
  </si>
  <si>
    <t>Cooling (gas)</t>
  </si>
  <si>
    <t>Interior Lighting (gas)</t>
  </si>
  <si>
    <t>Exterior Lighting (gas)</t>
  </si>
  <si>
    <t>Exterior Equipment (gas)</t>
  </si>
  <si>
    <t>Fans (gas)</t>
  </si>
  <si>
    <t>Pumps (gas)</t>
  </si>
  <si>
    <t>Heat Rejection (gas)</t>
  </si>
  <si>
    <t>Humidification (gas)</t>
  </si>
  <si>
    <t>Heat Recovery (gas)</t>
  </si>
  <si>
    <t>Refrigeration (gas)</t>
  </si>
  <si>
    <t>Generators (gas)</t>
  </si>
  <si>
    <t>[3] ASHRAE Standard 62-1999 Table 6-1, Atlanta, GA:  American Society of Heating, Refrigerating and Air-Conditioning Engineers.</t>
  </si>
  <si>
    <t>4 in slab-on-grade</t>
  </si>
  <si>
    <t>Mass wall</t>
  </si>
  <si>
    <t>Food Sales</t>
  </si>
  <si>
    <t>South: 0.362
East: 0.00
North: 0.00
West: 0.00
Total: 0.109</t>
  </si>
  <si>
    <t>Office, DryStorage, Deli, Sales, Produce, Bakery</t>
  </si>
  <si>
    <t>Office</t>
  </si>
  <si>
    <t>Bakery</t>
  </si>
  <si>
    <t>Deli</t>
  </si>
  <si>
    <t>Produce</t>
  </si>
  <si>
    <t>DryStorage</t>
  </si>
  <si>
    <t>Sales</t>
  </si>
  <si>
    <t>n/a</t>
  </si>
  <si>
    <r>
      <t>R-value (m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 / W)</t>
    </r>
  </si>
  <si>
    <r>
      <t>U-Factor (W / 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·K)</t>
    </r>
  </si>
  <si>
    <t>Air Conditioning (kW)</t>
  </si>
  <si>
    <t>Heating (kW)</t>
  </si>
  <si>
    <r>
      <t>Fan Max Flow Rate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/s )</t>
    </r>
  </si>
  <si>
    <t>Average Annual Rate ($/kWh)</t>
  </si>
  <si>
    <r>
      <t>Total Cost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</si>
  <si>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Average Annual Rate ($/MJ)</t>
  </si>
  <si>
    <r>
      <t>Cost Intensity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</si>
  <si>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Gas (MJ)</t>
  </si>
  <si>
    <t>Purchased Cooling (MJ)</t>
  </si>
  <si>
    <t>Purchased Heating (MJ)</t>
  </si>
  <si>
    <t>Total Building (MJ)</t>
  </si>
  <si>
    <r>
      <t>Gas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</si>
  <si>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Cooling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</si>
  <si>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Heating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</si>
  <si>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Total Building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</si>
  <si>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Other</t>
  </si>
  <si>
    <r>
      <t>Electricity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</si>
  <si>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May</t>
  </si>
  <si>
    <t>Hg (kg)</t>
  </si>
  <si>
    <t>PM (kg)</t>
  </si>
  <si>
    <r>
      <t>SO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</si>
  <si>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r>
      <t>NO</t>
    </r>
    <r>
      <rPr>
        <vertAlign val="subscript"/>
        <sz val="8"/>
        <color indexed="8"/>
        <rFont val="Arial"/>
        <family val="2"/>
      </rPr>
      <t xml:space="preserve">X </t>
    </r>
    <r>
      <rPr>
        <sz val="8"/>
        <color indexed="8"/>
        <rFont val="Arial"/>
        <family val="2"/>
      </rPr>
      <t>(kg)</t>
    </r>
  </si>
  <si>
    <r>
      <t>CO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</si>
  <si>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t>Carbon Equivalent (kg)</t>
  </si>
  <si>
    <t>Emissions</t>
  </si>
  <si>
    <t>Total Building</t>
  </si>
  <si>
    <r>
      <t>Water Consumption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)</t>
    </r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</si>
  <si>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</si>
  <si>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</si>
  <si>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</si>
  <si>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</si>
  <si>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</si>
  <si>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</si>
  <si>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</si>
  <si>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</si>
  <si>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</si>
  <si>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</si>
  <si>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</si>
  <si>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Time of Peak Electrical Demand</t>
  </si>
  <si>
    <t>Electricity Peak Demand (kW)</t>
  </si>
  <si>
    <t>Peak Energy Demand</t>
  </si>
  <si>
    <t>Chicago</t>
  </si>
  <si>
    <t>IEAD</t>
  </si>
  <si>
    <t>HVAC Control - Economizer</t>
  </si>
  <si>
    <t>NoEconomizer</t>
  </si>
  <si>
    <r>
      <t>Area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</si>
  <si>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Volume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</si>
  <si>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Floor-to-Ceiling Height (m)</t>
  </si>
  <si>
    <r>
      <t>Gross Wall Area 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</si>
  <si>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Window Glass Area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</si>
  <si>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People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/per)</t>
    </r>
  </si>
  <si>
    <r>
      <t>Lights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</si>
  <si>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Elec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</si>
  <si>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Gas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</si>
  <si>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SWH (L/h)</t>
  </si>
  <si>
    <t>Ventilation (L/s/Person)</t>
  </si>
  <si>
    <r>
      <t>Ventilation (L/s/m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</si>
  <si>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Ventilation Total (L/s)</t>
  </si>
  <si>
    <t>Exhaust (L/s)</t>
  </si>
  <si>
    <r>
      <t>Water for Electricity (m</t>
    </r>
    <r>
      <rPr>
        <vertAlign val="superscript"/>
        <sz val="8"/>
        <color indexed="8"/>
        <rFont val="Arial"/>
        <family val="2"/>
      </rPr>
      <t>3</t>
    </r>
    <r>
      <rPr>
        <sz val="8"/>
        <color indexed="8"/>
        <rFont val="Arial"/>
        <family val="2"/>
      </rPr>
      <t>)</t>
    </r>
  </si>
  <si>
    <t>PSZ-AC:1_COOLC DXCOIL</t>
  </si>
  <si>
    <t>PSZ-AC:2_COOLC DXCOIL</t>
  </si>
  <si>
    <t>PSZ-AC:3_COOLC DXCOIL</t>
  </si>
  <si>
    <t>PSZ-AC:4_COOLC DXCOIL</t>
  </si>
  <si>
    <t>PSZ-AC:5_COOLC DXCOIL</t>
  </si>
  <si>
    <t>PSZ-AC:6_COOLC DXCOIL</t>
  </si>
  <si>
    <t>PSZ-AC:1_HEATC</t>
  </si>
  <si>
    <t>PSZ-AC:2_HEATC</t>
  </si>
  <si>
    <t>PSZ-AC:3_HEATC</t>
  </si>
  <si>
    <t>PSZ-AC:4_HEATC</t>
  </si>
  <si>
    <t>PSZ-AC:5_HEATC</t>
  </si>
  <si>
    <t>PSZ-AC:6_HEATC</t>
  </si>
  <si>
    <t>BAKERY EXHAUST FAN</t>
  </si>
  <si>
    <t>PSZ-AC:1_FAN</t>
  </si>
  <si>
    <t>PSZ-AC:2_FAN</t>
  </si>
  <si>
    <t>PSZ-AC:3_FAN</t>
  </si>
  <si>
    <t>PSZ-AC:4_FAN</t>
  </si>
  <si>
    <t>PSZ-AC:5_FAN</t>
  </si>
  <si>
    <t>PSZ-AC:6_FAN</t>
  </si>
  <si>
    <t>23-FEB-11:00</t>
  </si>
  <si>
    <t>02-DEC-11:00</t>
  </si>
  <si>
    <t>25-JUL-10:00</t>
  </si>
  <si>
    <t>14-JUL-10:00</t>
  </si>
  <si>
    <r>
      <t>Thermal diffusivity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/s)</t>
    </r>
  </si>
  <si>
    <r>
      <t>Total Floor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</si>
  <si>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Gross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</si>
  <si>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Net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</si>
  <si>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</si>
  <si>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Operable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</si>
  <si>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Temperature Setpoint (ºC )</t>
  </si>
  <si>
    <r>
      <t>Water Consumption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)</t>
    </r>
  </si>
  <si>
    <t>Floor to Ceiling Height (m)</t>
  </si>
  <si>
    <t>South: 174.7
East: 0.00 
North: 0.00 
West: 0.00 
Total: 174.7</t>
  </si>
  <si>
    <t>15 cm wood</t>
  </si>
  <si>
    <t>03-APR-17:15</t>
  </si>
  <si>
    <t>15-MAY-17:15</t>
  </si>
  <si>
    <t>27-JUN-17:15</t>
  </si>
  <si>
    <t>13-JUL-17:15</t>
  </si>
  <si>
    <t>21-AUG-17:15</t>
  </si>
  <si>
    <t>06-OCT-17:15</t>
  </si>
  <si>
    <t>26-MAY-17:15</t>
  </si>
  <si>
    <t>13-JUN-17:15</t>
  </si>
  <si>
    <t>16-SEP-10:00</t>
  </si>
  <si>
    <t>17-MAR-17:15</t>
  </si>
  <si>
    <t>30-MAY-17:15</t>
  </si>
  <si>
    <t>28-JUN-17:15</t>
  </si>
  <si>
    <t>01-AUG-17:15</t>
  </si>
  <si>
    <t>08-SEP-17:15</t>
  </si>
  <si>
    <t>13-OCT-17:15</t>
  </si>
  <si>
    <t>24-JAN-18:15</t>
  </si>
  <si>
    <t>14-APR-17:15</t>
  </si>
  <si>
    <t>31-MAY-17:15</t>
  </si>
  <si>
    <t>03-JUL-17:15</t>
  </si>
  <si>
    <t>13-FEB-11:45</t>
  </si>
  <si>
    <t>30-MAY-10:45</t>
  </si>
  <si>
    <t>29-JUL-10:45</t>
  </si>
  <si>
    <t>09-SEP-10:45</t>
  </si>
  <si>
    <t>05-OCT-10:45</t>
  </si>
  <si>
    <t>20-NOV-11:45</t>
  </si>
  <si>
    <t>21-APR-17:15</t>
  </si>
  <si>
    <t>05-AUG-10:45</t>
  </si>
  <si>
    <t>01-SEP-17:15</t>
  </si>
  <si>
    <t>06-OCT-10:45</t>
  </si>
  <si>
    <t>05-DEC-11:45</t>
  </si>
  <si>
    <t>29-APR-10:45</t>
  </si>
  <si>
    <t>16-JUN-10:45</t>
  </si>
  <si>
    <t>03-JUL-10:45</t>
  </si>
  <si>
    <t>15-AUG-10:45</t>
  </si>
  <si>
    <t>09-JAN-11:15</t>
  </si>
  <si>
    <t>13-FEB-11:15</t>
  </si>
  <si>
    <t>09-MAR-18:15</t>
  </si>
  <si>
    <t>04-APR-17:15</t>
  </si>
  <si>
    <t>30-JUN-17:15</t>
  </si>
  <si>
    <t>17-AUG-17:15</t>
  </si>
  <si>
    <t>23-DEC-11:15</t>
  </si>
  <si>
    <t>02-JAN-11:15</t>
  </si>
  <si>
    <t>29-JUN-17:15</t>
  </si>
  <si>
    <t>18-JUL-17:15</t>
  </si>
  <si>
    <t>10-NOV-11:15</t>
  </si>
  <si>
    <t>22-DEC-11:15</t>
  </si>
  <si>
    <t>14-JAN-11:15</t>
  </si>
  <si>
    <t>21-FEB-11:15</t>
  </si>
  <si>
    <t>30-MAR-10:15</t>
  </si>
  <si>
    <t>29-APR-10:15</t>
  </si>
  <si>
    <t>28-JUN-10:45</t>
  </si>
  <si>
    <t>31-JUL-17:15</t>
  </si>
  <si>
    <t>18-AUG-17:15</t>
  </si>
  <si>
    <t>05-DEC-11:15</t>
  </si>
  <si>
    <t>28-FEB-11:15</t>
  </si>
  <si>
    <t>14-MAR-17:15</t>
  </si>
  <si>
    <t>10-APR-10:15</t>
  </si>
  <si>
    <t>04-AUG-17:15</t>
  </si>
  <si>
    <t>06-SEP-10:45</t>
  </si>
  <si>
    <t>23-JAN-11:15</t>
  </si>
  <si>
    <t>11-FEB-11:15</t>
  </si>
  <si>
    <t>26-APR-10:45</t>
  </si>
  <si>
    <t>19-JUL-10:45</t>
  </si>
  <si>
    <t>30-AUG-10:45</t>
  </si>
  <si>
    <t>30-DEC-11:15</t>
  </si>
  <si>
    <t>30-JAN-11:15</t>
  </si>
  <si>
    <t>25-AUG-17:15</t>
  </si>
  <si>
    <t>14-OCT-10:15</t>
  </si>
  <si>
    <t>02-DEC-11:15</t>
  </si>
  <si>
    <t>24-APR-10:15</t>
  </si>
  <si>
    <t>21-JUL-17:15</t>
  </si>
  <si>
    <t>01-NOV-10:15</t>
  </si>
  <si>
    <t>29-DEC-11:15</t>
  </si>
  <si>
    <t>13-JAN-11:15</t>
  </si>
  <si>
    <t>14-APR-10:15</t>
  </si>
  <si>
    <t>14-JUN-17:15</t>
  </si>
  <si>
    <t>09-NOV-11:15</t>
  </si>
  <si>
    <t>21-JAN-11:15</t>
  </si>
  <si>
    <t>27-FEB-11:15</t>
  </si>
  <si>
    <t>09-MAR-11:15</t>
  </si>
  <si>
    <t>21-JUN-17:15</t>
  </si>
  <si>
    <t>15-AUG-17:15</t>
  </si>
  <si>
    <t>02-OCT-10:15</t>
  </si>
  <si>
    <t>14-NOV-11:15</t>
  </si>
  <si>
    <t>18-DEC-11:15</t>
  </si>
  <si>
    <t>16-NOV-11:15</t>
  </si>
  <si>
    <t>Source Energy</t>
  </si>
  <si>
    <t>Total Source Energy (GJ)</t>
  </si>
  <si>
    <r>
      <t>Total Source Energy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</si>
  <si>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3B-CA</t>
  </si>
  <si>
    <t>DELI EXHAUST FAN</t>
  </si>
  <si>
    <t>SALES EXHAUST FAN</t>
  </si>
  <si>
    <t>04-MAR-11:45</t>
  </si>
  <si>
    <t>02-SEP-10:45</t>
  </si>
  <si>
    <t>30-JUN-10:45</t>
  </si>
  <si>
    <t>27-MAY-10:45</t>
  </si>
  <si>
    <t>31-MAY-10:15</t>
  </si>
  <si>
    <t>Building Summary Supermarket post-1980 construction</t>
  </si>
  <si>
    <t>06-JAN-11:00</t>
  </si>
  <si>
    <t>24-MAY-10:00</t>
  </si>
  <si>
    <t>13-JUL-10:00</t>
  </si>
  <si>
    <t>26-SEP-10:00</t>
  </si>
  <si>
    <t>07-OCT-10:00</t>
  </si>
  <si>
    <t>01-NOV-10:00</t>
  </si>
  <si>
    <t>25-MAR-10:00</t>
  </si>
  <si>
    <t>06-JUL-10:00</t>
  </si>
  <si>
    <t>31-AUG-10:00</t>
  </si>
  <si>
    <t>26-APR-17:15</t>
  </si>
  <si>
    <t>19-JUL-17:15</t>
  </si>
  <si>
    <t>13-NOV-11:45</t>
  </si>
  <si>
    <t>08-AUG-10:45</t>
  </si>
  <si>
    <t>27-JUN-10:45</t>
  </si>
  <si>
    <t>01-SEP-10:45</t>
  </si>
  <si>
    <t>17-MAY-10:45</t>
  </si>
  <si>
    <t>03-OCT-10:45</t>
  </si>
  <si>
    <t>04-NOV-10:45</t>
  </si>
  <si>
    <t>17-FEB-11:15</t>
  </si>
  <si>
    <t>01-AUG-10:45</t>
  </si>
  <si>
    <t>02-SEP-14:00</t>
  </si>
  <si>
    <t>27-MAR-10:45</t>
  </si>
  <si>
    <t>29-MAR-10:15</t>
  </si>
  <si>
    <t>27-MAY-14:00</t>
  </si>
  <si>
    <t>14-SEP-10:45</t>
  </si>
  <si>
    <t>31-MAR-10:15</t>
  </si>
  <si>
    <t>08-JUL-10:00</t>
  </si>
  <si>
    <t>12-AUG-10:00</t>
  </si>
  <si>
    <t>01-SEP-10:15</t>
  </si>
  <si>
    <t>Built-up flat roof, insulation entirely above deck</t>
  </si>
  <si>
    <t>[2] ASHRAE Standard 90.1-1989, Atlanta, GA:  American Society of Heating, Refrigerating and Air-Conditioning Engineers.</t>
  </si>
  <si>
    <t>Super Market Reference Building post-1980 construction</t>
  </si>
  <si>
    <t>See Reference Building Technical Report</t>
  </si>
  <si>
    <t>[4] DOE Commercial Reference Buildings Report</t>
  </si>
  <si>
    <t>30-OCT-10:45</t>
  </si>
  <si>
    <t>DifferentialDryBulb</t>
  </si>
  <si>
    <t>08-APR-10:45</t>
  </si>
  <si>
    <t>16-MAR-10:15</t>
  </si>
  <si>
    <t>01-MAR-11:15</t>
  </si>
  <si>
    <t>29-SEP-10:45</t>
  </si>
  <si>
    <t>17-JAN-11:15</t>
  </si>
  <si>
    <t>02-NOV-17:15</t>
  </si>
  <si>
    <t>16-MAY-17:15</t>
  </si>
  <si>
    <t>07-OCT-10:45</t>
  </si>
  <si>
    <t>Schedule</t>
  </si>
  <si>
    <t>Through</t>
  </si>
  <si>
    <t>Day of Week</t>
  </si>
  <si>
    <t>Hours Per Day</t>
  </si>
  <si>
    <t>Hours Per Week</t>
  </si>
  <si>
    <t>Hours Per Year</t>
  </si>
  <si>
    <t>ALWAYS_ON</t>
  </si>
  <si>
    <t>On/Off</t>
  </si>
  <si>
    <t>Through 12/31</t>
  </si>
  <si>
    <t>All</t>
  </si>
  <si>
    <t>Deli_Exhaust_SCH</t>
  </si>
  <si>
    <t>WinterDesign, SummerDesign</t>
  </si>
  <si>
    <t>BLDG_EQUIP_SCH</t>
  </si>
  <si>
    <t>Fraction</t>
  </si>
  <si>
    <t>WD</t>
  </si>
  <si>
    <t>Sat</t>
  </si>
  <si>
    <t>SummerDesign</t>
  </si>
  <si>
    <t>WinterDesign</t>
  </si>
  <si>
    <t>Sun, Hol, Other</t>
  </si>
  <si>
    <t>BLDG_LIGHT_SCH</t>
  </si>
  <si>
    <t>BLDG_OCC_SCH</t>
  </si>
  <si>
    <t>INFIL_HALF_ON_SCH</t>
  </si>
  <si>
    <t>WD, SummerDesign</t>
  </si>
  <si>
    <t>CLOTHING_SCH</t>
  </si>
  <si>
    <t>Any Number</t>
  </si>
  <si>
    <t>Through 04/30</t>
  </si>
  <si>
    <t>Through 09/30</t>
  </si>
  <si>
    <t>WORK_EFF_SCH</t>
  </si>
  <si>
    <t>ACTIVITY_SCH</t>
  </si>
  <si>
    <t>AIR_VELO_SCH</t>
  </si>
  <si>
    <t>CLGSETP_SCH</t>
  </si>
  <si>
    <t>Temperature</t>
  </si>
  <si>
    <t>HTGSETP_SCH</t>
  </si>
  <si>
    <t>HVACOperationSchd</t>
  </si>
  <si>
    <t>MinOA_Sched</t>
  </si>
  <si>
    <t>Dual Zone Control Type Sched</t>
  </si>
  <si>
    <t>Control Type</t>
  </si>
  <si>
    <t>Bakery_Case:1_WALKINFREEZER_CaseCreditReduxSched</t>
  </si>
  <si>
    <t>Bakery_Case:1_WALKINFREEZER_CaseDefrost2aDaySched</t>
  </si>
  <si>
    <t>Bakery_Case:1_WALKINFREEZER_CaseDripDown2aDaySched</t>
  </si>
  <si>
    <t>Bakery_Case:1_WALKINFREEZER_WalkInStockingSched</t>
  </si>
  <si>
    <t>Tue, Fri</t>
  </si>
  <si>
    <t>Deli_Case:1_ MULTIDECKDIARYANDDELICASE_CaseCreditReduxSched</t>
  </si>
  <si>
    <t>Deli_Case:1_ MULTIDECKDIARYANDDELICASE_CaseDefrost2aDaySched</t>
  </si>
  <si>
    <t>Deli_Case:1_ MULTIDECKDIARYANDDELICASE_CaseDripDown2aDaySched</t>
  </si>
  <si>
    <t>Deli_Case:1_ MULTIDECKDIARYANDDELICASE_CaseStockingSched</t>
  </si>
  <si>
    <t>Deli_Case:2_WALKINFREEZER_CaseCreditReduxSched</t>
  </si>
  <si>
    <t>Deli_Case:2_WALKINFREEZER_CaseDefrost2aDaySched</t>
  </si>
  <si>
    <t>Deli_Case:2_WALKINFREEZER_CaseDripDown2aDaySched</t>
  </si>
  <si>
    <t>Deli_Case:2_WALKINFREEZER_WalkInStockingSched</t>
  </si>
  <si>
    <t>Produce_Case:1_ MULTIDECKDIARYANDDELICASE_CaseCreditReduxSched</t>
  </si>
  <si>
    <t>Produce_Case:1_ MULTIDECKDIARYANDDELICASE_CaseDefrost2aDaySched</t>
  </si>
  <si>
    <t>Produce_Case:1_ MULTIDECKDIARYANDDELICASE_CaseDripDown2aDaySched</t>
  </si>
  <si>
    <t>Produce_Case:1_ MULTIDECKDIARYANDDELICASE_CaseStockingSched</t>
  </si>
  <si>
    <t>Sales_Case:1_MEATDISPLAYCASE_CaseDefrost2aDaySched</t>
  </si>
  <si>
    <t>Sales_Case:1_MEATDISPLAYCASE_CaseDripDown2aDaySched</t>
  </si>
  <si>
    <t>Sales_Case:1_MEATDISPLAYCASE_CaseStockingSched</t>
  </si>
  <si>
    <t>Sales_Case:2_ MULTIDECKDIARYANDDELICASE_CaseCreditReduxSched</t>
  </si>
  <si>
    <t>Sales_Case:2_ MULTIDECKDIARYANDDELICASE_CaseDefrost2aDaySched</t>
  </si>
  <si>
    <t>Sales_Case:2_ MULTIDECKDIARYANDDELICASE_CaseDripDown2aDaySched</t>
  </si>
  <si>
    <t>Sales_Case:2_ MULTIDECKDIARYANDDELICASE_CaseStockingSched</t>
  </si>
  <si>
    <t>Sales_Case:3_GLASSDOORFROZENFOOD_CaseCreditReduxSched</t>
  </si>
  <si>
    <t>Sales_Case:3_GLASSDOORFROZENFOOD_CaseDefrost2aDaySched</t>
  </si>
  <si>
    <t>Sales_Case:3_GLASSDOORFROZENFOOD_CaseDripDown2aDaySched</t>
  </si>
  <si>
    <t>Sales_Case:3_GLASSDOORFROZENFOOD_CaseStockingSched</t>
  </si>
  <si>
    <t>Sales_Case:4_OPENWELLICECREAMDISPLAYCASE_CaseCreditReduxSched</t>
  </si>
  <si>
    <t>Sales_Case:4_OPENWELLICECREAMDISPLAYCASE_CaseDefrost2aDaySched</t>
  </si>
  <si>
    <t>Sales_Case:4_OPENWELLICECREAMDISPLAYCASE_CaseDripDown2aDaySched</t>
  </si>
  <si>
    <t>Sales_Case:4_OPENWELLICECREAMDISPLAYCASE_CaseStockingSched</t>
  </si>
  <si>
    <t>Sales_Case:5_WALKINFREEZER_CaseCreditReduxSched</t>
  </si>
  <si>
    <t>Sales_Case:5_WALKINFREEZER_CaseDefrost2aDaySched</t>
  </si>
  <si>
    <t>Sales_Case:5_WALKINFREEZER_CaseDripDown2aDaySched</t>
  </si>
  <si>
    <t>Sales_Case:5_WALKINFREEZER_WalkInStockingSched</t>
  </si>
  <si>
    <t>Sales_Case:6_WALKINFREEZER_CaseCreditReduxSched</t>
  </si>
  <si>
    <t>Sales_Case:6_WALKINFREEZER_CaseDefrost2aDaySched</t>
  </si>
  <si>
    <t>Sales_Case:6_WALKINFREEZER_CaseDripDown2aDaySched</t>
  </si>
  <si>
    <t>Sales_Case:6_WALKINFREEZER_WalkInStockingSched</t>
  </si>
  <si>
    <t>Sales_Case:7_WALKINFREEZER_CaseCreditReduxSched</t>
  </si>
  <si>
    <t>Sales_Case:7_WALKINFREEZER_CaseDefrost2aDaySched</t>
  </si>
  <si>
    <t>Sales_Case:7_WALKINFREEZER_CaseDripDown2aDaySched</t>
  </si>
  <si>
    <t>Sales_Case:7_WALKINFREEZER_WalkInStockingSched</t>
  </si>
  <si>
    <t>BLDG_SWH_SCH</t>
  </si>
  <si>
    <t>Sat, WinterDesign</t>
  </si>
  <si>
    <t>Water Equipment Latent fract sched</t>
  </si>
  <si>
    <t>Water Equipment Sensible fract sched</t>
  </si>
  <si>
    <t>Water Equipment Hot Supply Temp Sched</t>
  </si>
  <si>
    <t>Water Equipment Temp Sched</t>
  </si>
  <si>
    <t>PlantOnSched</t>
  </si>
  <si>
    <t>SWHSys1 Water Heater Ambient Temperature Schedule Name</t>
  </si>
  <si>
    <t>SWHSys1 Water Heater Setpoint Temperature Schedule Name</t>
  </si>
  <si>
    <t>SWHSys1-Loop-Temp-Schedule</t>
  </si>
  <si>
    <t>04-MAR-11:00</t>
  </si>
  <si>
    <t>15-DEC-18:15</t>
  </si>
  <si>
    <t>20-JAN-18:15</t>
  </si>
  <si>
    <t>15-FEB-18:15</t>
  </si>
  <si>
    <t>29-APR-10:00</t>
  </si>
  <si>
    <t>27-NOV-18:15</t>
  </si>
  <si>
    <t>05-JAN-18:15</t>
  </si>
  <si>
    <t>14-FEB-18:15</t>
  </si>
  <si>
    <t>13-DEC-18:15</t>
  </si>
  <si>
    <t>28-MAR-10:15</t>
  </si>
  <si>
    <t>19-JUN-17:15</t>
  </si>
  <si>
    <t>15-AUG-10:00</t>
  </si>
  <si>
    <t>11-SEP-10:00</t>
  </si>
  <si>
    <t>20-OCT-17:15</t>
  </si>
  <si>
    <t>28-NOV-18:15</t>
  </si>
  <si>
    <t>04-DEC-18:15</t>
  </si>
  <si>
    <t>10-JAN-18:15</t>
  </si>
  <si>
    <t>19-OCT-10:45</t>
  </si>
  <si>
    <t>10-FEB-18:15</t>
  </si>
  <si>
    <t>25-JUL-17:15</t>
  </si>
  <si>
    <t>21-NOV-18:15</t>
  </si>
  <si>
    <t>27-OCT-17:15</t>
  </si>
  <si>
    <t>16-NOV-18:15</t>
  </si>
  <si>
    <t>14-DEC-18:15</t>
  </si>
  <si>
    <t>08-MAR-18:15</t>
  </si>
  <si>
    <t>06-MAY-10:45</t>
  </si>
  <si>
    <t>18-OCT-17:15</t>
  </si>
  <si>
    <t>03-NOV-17:15</t>
  </si>
  <si>
    <t>08-JUN-10:00</t>
  </si>
  <si>
    <t>31-OCT-17:15</t>
  </si>
  <si>
    <t>12-DEC-18:15</t>
  </si>
  <si>
    <t>23-MAY-10:45</t>
  </si>
  <si>
    <t>15-APR-10:45</t>
  </si>
  <si>
    <t>30-JUN-10:00</t>
  </si>
  <si>
    <t>02-FEB-18:15</t>
  </si>
  <si>
    <t>09-AUG-17:15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</si>
</sst>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"/>
    <numFmt numFmtId="166" formatCode="#,##0.0000"/>
    <numFmt numFmtId="167" formatCode="0.00000"/>
  </numFmts>
  <fonts count="23">
    <font>
      <sz val="8"/>
      <color indexed="8"/>
      <name val="MS Sans Serif"/>
      <charset val="1"/>
    </font>
    <font>
      <sz val="8"/>
      <color indexed="8"/>
      <name val="MS Sans Serif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MS Sans Serif"/>
      <family val="2"/>
    </font>
    <font>
      <sz val="12"/>
      <color indexed="8"/>
      <name val="MS Sans Serif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color indexed="8"/>
      <name val="Arial"/>
      <family val="2"/>
    </font>
    <font>
      <b/>
      <sz val="14"/>
      <color indexed="8"/>
      <name val="Arial"/>
      <family val="2"/>
    </font>
    <font>
      <sz val="8"/>
      <name val="MS Sans Serif"/>
      <family val="2"/>
    </font>
    <font>
      <sz val="10"/>
      <color indexed="8"/>
      <name val="Arial"/>
      <family val="2"/>
    </font>
    <font>
      <vertAlign val="superscript"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sz val="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90">
    <xf numFmtId="0" fontId="0" fillId="0" borderId="0" xfId="0" applyAlignment="1">
      <alignment vertical="top" wrapText="1"/>
    </xf>
    <xf numFmtId="0" fontId="3" fillId="0" borderId="0" xfId="0" applyFont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2" fontId="3" fillId="0" borderId="0" xfId="0" applyNumberFormat="1" applyFont="1" applyAlignment="1">
      <alignment horizontal="center" vertical="top" wrapText="1"/>
    </xf>
    <xf numFmtId="2" fontId="3" fillId="0" borderId="0" xfId="0" applyNumberFormat="1" applyFont="1" applyAlignment="1">
      <alignment horizontal="center" vertical="top"/>
    </xf>
    <xf numFmtId="1" fontId="3" fillId="0" borderId="0" xfId="0" applyNumberFormat="1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2" fillId="0" borderId="0" xfId="2"/>
    <xf numFmtId="3" fontId="2" fillId="0" borderId="0" xfId="2" applyNumberFormat="1"/>
    <xf numFmtId="2" fontId="2" fillId="0" borderId="0" xfId="2" applyNumberFormat="1"/>
    <xf numFmtId="164" fontId="2" fillId="0" borderId="0" xfId="2" applyNumberFormat="1"/>
    <xf numFmtId="0" fontId="10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4" fontId="7" fillId="0" borderId="0" xfId="0" applyNumberFormat="1" applyFont="1" applyAlignment="1">
      <alignment vertical="top" wrapText="1"/>
    </xf>
    <xf numFmtId="1" fontId="7" fillId="0" borderId="0" xfId="0" applyNumberFormat="1" applyFont="1" applyAlignment="1">
      <alignment horizontal="center" vertical="top" wrapText="1"/>
    </xf>
    <xf numFmtId="2" fontId="7" fillId="0" borderId="0" xfId="0" applyNumberFormat="1" applyFont="1" applyAlignment="1">
      <alignment horizontal="center" vertical="top" wrapText="1"/>
    </xf>
    <xf numFmtId="0" fontId="10" fillId="2" borderId="0" xfId="0" applyFont="1" applyFill="1" applyAlignment="1">
      <alignment vertical="top" wrapText="1"/>
    </xf>
    <xf numFmtId="0" fontId="10" fillId="2" borderId="0" xfId="1" applyFont="1" applyFill="1" applyBorder="1" applyAlignment="1">
      <alignment horizontal="center" vertical="center" wrapText="1"/>
    </xf>
    <xf numFmtId="0" fontId="11" fillId="2" borderId="0" xfId="2" applyFont="1" applyFill="1" applyBorder="1" applyAlignment="1">
      <alignment wrapText="1"/>
    </xf>
    <xf numFmtId="2" fontId="11" fillId="2" borderId="0" xfId="2" applyNumberFormat="1" applyFont="1" applyFill="1" applyBorder="1" applyAlignment="1">
      <alignment horizontal="center" wrapText="1"/>
    </xf>
    <xf numFmtId="0" fontId="1" fillId="2" borderId="0" xfId="0" applyFont="1" applyFill="1" applyAlignment="1">
      <alignment vertical="top" wrapText="1"/>
    </xf>
    <xf numFmtId="0" fontId="14" fillId="3" borderId="0" xfId="0" applyFont="1" applyFill="1" applyAlignment="1">
      <alignment horizontal="left" vertical="top"/>
    </xf>
    <xf numFmtId="0" fontId="7" fillId="2" borderId="0" xfId="0" applyFont="1" applyFill="1" applyAlignment="1">
      <alignment vertical="top" wrapText="1"/>
    </xf>
    <xf numFmtId="0" fontId="10" fillId="3" borderId="0" xfId="0" applyFont="1" applyFill="1" applyAlignment="1">
      <alignment horizontal="left" vertical="top"/>
    </xf>
    <xf numFmtId="0" fontId="7" fillId="3" borderId="0" xfId="0" applyFont="1" applyFill="1" applyAlignment="1">
      <alignment horizontal="left" vertical="top" wrapText="1"/>
    </xf>
    <xf numFmtId="0" fontId="7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0" fontId="6" fillId="0" borderId="0" xfId="0" applyFont="1" applyAlignment="1">
      <alignment vertical="top"/>
    </xf>
    <xf numFmtId="3" fontId="7" fillId="0" borderId="0" xfId="0" applyNumberFormat="1" applyFont="1" applyAlignment="1">
      <alignment vertical="top" wrapText="1"/>
    </xf>
    <xf numFmtId="0" fontId="8" fillId="2" borderId="0" xfId="0" applyFont="1" applyFill="1" applyAlignment="1">
      <alignment vertical="top"/>
    </xf>
    <xf numFmtId="0" fontId="1" fillId="0" borderId="0" xfId="0" applyFont="1" applyFill="1" applyAlignment="1">
      <alignment vertical="top" wrapText="1"/>
    </xf>
    <xf numFmtId="0" fontId="10" fillId="0" borderId="0" xfId="0" applyFont="1" applyAlignment="1">
      <alignment vertical="top" wrapText="1"/>
    </xf>
    <xf numFmtId="164" fontId="10" fillId="0" borderId="0" xfId="0" applyNumberFormat="1" applyFont="1" applyAlignment="1">
      <alignment vertical="top" wrapText="1"/>
    </xf>
    <xf numFmtId="0" fontId="7" fillId="0" borderId="0" xfId="0" applyFont="1" applyAlignment="1">
      <alignment vertical="top"/>
    </xf>
    <xf numFmtId="1" fontId="2" fillId="0" borderId="0" xfId="2" applyNumberFormat="1"/>
    <xf numFmtId="3" fontId="10" fillId="0" borderId="0" xfId="0" applyNumberFormat="1" applyFont="1" applyAlignment="1">
      <alignment vertical="top" wrapText="1"/>
    </xf>
    <xf numFmtId="3" fontId="10" fillId="3" borderId="0" xfId="0" applyNumberFormat="1" applyFont="1" applyFill="1" applyAlignment="1">
      <alignment vertical="top" wrapText="1"/>
    </xf>
    <xf numFmtId="3" fontId="10" fillId="3" borderId="0" xfId="0" applyNumberFormat="1" applyFont="1" applyFill="1" applyAlignment="1">
      <alignment horizontal="center" vertical="top" wrapText="1"/>
    </xf>
    <xf numFmtId="3" fontId="7" fillId="0" borderId="0" xfId="0" applyNumberFormat="1" applyFont="1" applyFill="1" applyAlignment="1">
      <alignment vertical="top" wrapText="1"/>
    </xf>
    <xf numFmtId="3" fontId="7" fillId="0" borderId="0" xfId="0" applyNumberFormat="1" applyFont="1" applyAlignment="1">
      <alignment vertical="top"/>
    </xf>
    <xf numFmtId="3" fontId="16" fillId="0" borderId="0" xfId="0" applyNumberFormat="1" applyFont="1" applyAlignment="1">
      <alignment vertical="top" wrapText="1"/>
    </xf>
    <xf numFmtId="4" fontId="16" fillId="0" borderId="0" xfId="0" applyNumberFormat="1" applyFont="1" applyAlignment="1">
      <alignment vertical="top" wrapText="1"/>
    </xf>
    <xf numFmtId="165" fontId="7" fillId="0" borderId="0" xfId="0" applyNumberFormat="1" applyFont="1" applyAlignment="1">
      <alignment vertical="top" wrapText="1"/>
    </xf>
    <xf numFmtId="0" fontId="5" fillId="0" borderId="0" xfId="0" applyFont="1" applyFill="1" applyAlignment="1">
      <alignment vertical="top" wrapText="1"/>
    </xf>
    <xf numFmtId="0" fontId="3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4" fontId="3" fillId="0" borderId="0" xfId="0" applyNumberFormat="1" applyFont="1" applyAlignment="1">
      <alignment horizontal="center" vertical="top" wrapText="1"/>
    </xf>
    <xf numFmtId="167" fontId="3" fillId="0" borderId="0" xfId="0" applyNumberFormat="1" applyFont="1" applyAlignment="1">
      <alignment horizontal="center" vertical="top" wrapText="1"/>
    </xf>
    <xf numFmtId="3" fontId="3" fillId="0" borderId="0" xfId="0" applyNumberFormat="1" applyFont="1" applyAlignment="1">
      <alignment horizontal="center" vertical="top" wrapText="1"/>
    </xf>
    <xf numFmtId="0" fontId="3" fillId="0" borderId="0" xfId="0" applyFont="1" applyFill="1" applyAlignment="1">
      <alignment horizontal="center" vertical="top" wrapText="1"/>
    </xf>
    <xf numFmtId="0" fontId="4" fillId="3" borderId="0" xfId="0" applyFont="1" applyFill="1" applyAlignment="1">
      <alignment horizontal="center" vertical="top" wrapText="1"/>
    </xf>
    <xf numFmtId="0" fontId="3" fillId="0" borderId="0" xfId="0" applyFont="1" applyAlignment="1">
      <alignment vertical="top" wrapText="1"/>
    </xf>
    <xf numFmtId="4" fontId="4" fillId="3" borderId="0" xfId="0" applyNumberFormat="1" applyFont="1" applyFill="1" applyAlignment="1">
      <alignment horizontal="left" vertical="top"/>
    </xf>
    <xf numFmtId="2" fontId="11" fillId="2" borderId="0" xfId="2" applyNumberFormat="1" applyFont="1" applyFill="1" applyAlignment="1">
      <alignment horizontal="center" wrapText="1"/>
    </xf>
    <xf numFmtId="4" fontId="3" fillId="3" borderId="0" xfId="0" applyNumberFormat="1" applyFont="1" applyFill="1" applyAlignment="1">
      <alignment horizontal="left" vertical="top" wrapText="1"/>
    </xf>
    <xf numFmtId="11" fontId="7" fillId="0" borderId="0" xfId="0" applyNumberFormat="1" applyFont="1" applyAlignment="1">
      <alignment vertical="top" wrapText="1"/>
    </xf>
    <xf numFmtId="3" fontId="7" fillId="0" borderId="0" xfId="0" applyNumberFormat="1" applyFont="1" applyAlignment="1">
      <alignment horizontal="left" vertical="top" wrapText="1"/>
    </xf>
    <xf numFmtId="2" fontId="3" fillId="0" borderId="0" xfId="3" applyNumberFormat="1" applyFont="1" applyAlignment="1">
      <alignment horizontal="center" vertical="top" wrapText="1"/>
    </xf>
    <xf numFmtId="4" fontId="4" fillId="2" borderId="0" xfId="0" applyNumberFormat="1" applyFont="1" applyFill="1" applyAlignment="1">
      <alignment vertical="top"/>
    </xf>
    <xf numFmtId="4" fontId="3" fillId="0" borderId="0" xfId="0" applyNumberFormat="1" applyFont="1" applyAlignment="1">
      <alignment horizontal="center" vertical="top"/>
    </xf>
    <xf numFmtId="4" fontId="4" fillId="2" borderId="0" xfId="0" applyNumberFormat="1" applyFont="1" applyFill="1" applyAlignment="1">
      <alignment vertical="top" wrapText="1"/>
    </xf>
    <xf numFmtId="4" fontId="4" fillId="3" borderId="0" xfId="0" applyNumberFormat="1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/>
    </xf>
    <xf numFmtId="164" fontId="20" fillId="0" borderId="0" xfId="4" applyNumberFormat="1" applyFont="1" applyBorder="1" applyAlignment="1">
      <alignment horizontal="center"/>
    </xf>
    <xf numFmtId="164" fontId="20" fillId="0" borderId="0" xfId="4" applyNumberFormat="1" applyFont="1" applyAlignment="1">
      <alignment horizontal="center"/>
    </xf>
    <xf numFmtId="4" fontId="4" fillId="0" borderId="0" xfId="0" applyNumberFormat="1" applyFont="1" applyAlignment="1">
      <alignment vertical="top"/>
    </xf>
    <xf numFmtId="0" fontId="1" fillId="2" borderId="0" xfId="0" applyFont="1" applyFill="1" applyAlignment="1">
      <alignment horizontal="center" vertical="top" wrapText="1"/>
    </xf>
    <xf numFmtId="4" fontId="3" fillId="2" borderId="0" xfId="0" applyNumberFormat="1" applyFont="1" applyFill="1" applyAlignment="1">
      <alignment vertical="top"/>
    </xf>
    <xf numFmtId="4" fontId="3" fillId="3" borderId="0" xfId="0" applyNumberFormat="1" applyFont="1" applyFill="1" applyAlignment="1">
      <alignment horizontal="left" vertical="top"/>
    </xf>
    <xf numFmtId="4" fontId="3" fillId="3" borderId="0" xfId="0" applyNumberFormat="1" applyFont="1" applyFill="1" applyAlignment="1">
      <alignment horizontal="left" vertical="center"/>
    </xf>
    <xf numFmtId="1" fontId="3" fillId="0" borderId="0" xfId="0" applyNumberFormat="1" applyFont="1" applyFill="1" applyAlignment="1">
      <alignment horizontal="center" vertical="top" wrapText="1"/>
    </xf>
    <xf numFmtId="2" fontId="3" fillId="0" borderId="0" xfId="0" applyNumberFormat="1" applyFont="1" applyFill="1" applyAlignment="1">
      <alignment horizontal="center" vertical="top" wrapText="1"/>
    </xf>
    <xf numFmtId="4" fontId="4" fillId="2" borderId="0" xfId="0" applyNumberFormat="1" applyFont="1" applyFill="1" applyAlignment="1">
      <alignment horizontal="center" vertical="top" wrapText="1"/>
    </xf>
    <xf numFmtId="4" fontId="3" fillId="0" borderId="0" xfId="0" applyNumberFormat="1" applyFont="1" applyAlignment="1">
      <alignment vertical="top" wrapText="1"/>
    </xf>
    <xf numFmtId="0" fontId="1" fillId="0" borderId="0" xfId="0" applyFont="1" applyAlignment="1">
      <alignment vertical="top"/>
    </xf>
    <xf numFmtId="4" fontId="3" fillId="0" borderId="0" xfId="0" applyNumberFormat="1" applyFont="1" applyAlignment="1">
      <alignment horizontal="left" vertical="top" wrapText="1"/>
    </xf>
    <xf numFmtId="4" fontId="4" fillId="2" borderId="0" xfId="0" applyNumberFormat="1" applyFont="1" applyFill="1" applyAlignment="1">
      <alignment horizontal="left" vertical="top"/>
    </xf>
    <xf numFmtId="4" fontId="3" fillId="2" borderId="0" xfId="0" applyNumberFormat="1" applyFont="1" applyFill="1" applyAlignment="1">
      <alignment horizontal="left" vertical="top"/>
    </xf>
    <xf numFmtId="166" fontId="3" fillId="0" borderId="0" xfId="0" applyNumberFormat="1" applyFont="1" applyAlignment="1">
      <alignment horizontal="center" vertical="top" wrapText="1"/>
    </xf>
    <xf numFmtId="0" fontId="21" fillId="2" borderId="1" xfId="5" applyFont="1" applyFill="1" applyBorder="1"/>
    <xf numFmtId="0" fontId="21" fillId="2" borderId="1" xfId="5" applyFont="1" applyFill="1" applyBorder="1" applyAlignment="1">
      <alignment wrapText="1"/>
    </xf>
    <xf numFmtId="0" fontId="22" fillId="0" borderId="0" xfId="6" applyFont="1"/>
    <xf numFmtId="0" fontId="22" fillId="0" borderId="0" xfId="5" applyFont="1"/>
    <xf numFmtId="0" fontId="21" fillId="0" borderId="0" xfId="5" applyFont="1"/>
    <xf numFmtId="1" fontId="22" fillId="0" borderId="0" xfId="5" applyNumberFormat="1" applyFont="1"/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center" vertical="top"/>
    </xf>
  </cellXfs>
  <cellStyles count="7">
    <cellStyle name="Normal" xfId="0" builtinId="0"/>
    <cellStyle name="Normal 3" xfId="3"/>
    <cellStyle name="Normal 5" xfId="4"/>
    <cellStyle name="Normal_Loads-IP_New_SC" xfId="1"/>
    <cellStyle name="Normal_Schedules" xfId="6"/>
    <cellStyle name="Normal_Schedules_Trans" xfId="5"/>
    <cellStyle name="Normal_ZoneSummary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0.xml"/><Relationship Id="rId10" Type="http://schemas.openxmlformats.org/officeDocument/2006/relationships/worksheet" Target="work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8.6460032626427402E-2"/>
          <c:w val="0.8612652608213095"/>
          <c:h val="0.70799347471452323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LocationSummary!$B$86</c:f>
              <c:strCache>
                <c:ptCount val="1"/>
                <c:pt idx="0">
                  <c:v>Cooling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LocationSummary!$C$86:$R$86</c:f>
              <c:numCache>
                <c:formatCode>#,##0.00</c:formatCode>
                <c:ptCount val="16"/>
                <c:pt idx="0">
                  <c:v>155175</c:v>
                </c:pt>
                <c:pt idx="1">
                  <c:v>128202.77777777778</c:v>
                </c:pt>
                <c:pt idx="2">
                  <c:v>147197.22222222222</c:v>
                </c:pt>
                <c:pt idx="3">
                  <c:v>71427.777777777781</c:v>
                </c:pt>
                <c:pt idx="4">
                  <c:v>14691.666666666666</c:v>
                </c:pt>
                <c:pt idx="5">
                  <c:v>109663.88888888889</c:v>
                </c:pt>
                <c:pt idx="6">
                  <c:v>3463.8888888888887</c:v>
                </c:pt>
                <c:pt idx="7">
                  <c:v>49730.555555555555</c:v>
                </c:pt>
                <c:pt idx="8">
                  <c:v>41813.888888888891</c:v>
                </c:pt>
                <c:pt idx="9">
                  <c:v>5038.8888888888887</c:v>
                </c:pt>
                <c:pt idx="10">
                  <c:v>31250</c:v>
                </c:pt>
                <c:pt idx="11">
                  <c:v>25033.333333333332</c:v>
                </c:pt>
                <c:pt idx="12">
                  <c:v>26300</c:v>
                </c:pt>
                <c:pt idx="13">
                  <c:v>15047.222222222223</c:v>
                </c:pt>
                <c:pt idx="14">
                  <c:v>9905.5555555555547</c:v>
                </c:pt>
                <c:pt idx="15">
                  <c:v>2516.6666666666665</c:v>
                </c:pt>
              </c:numCache>
            </c:numRef>
          </c:val>
        </c:ser>
        <c:ser>
          <c:idx val="4"/>
          <c:order val="1"/>
          <c:tx>
            <c:strRef>
              <c:f>LocationSummary!$B$87</c:f>
              <c:strCache>
                <c:ptCount val="1"/>
                <c:pt idx="0">
                  <c:v>Interior Lighting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LocationSummary!$C$87:$R$87</c:f>
              <c:numCache>
                <c:formatCode>#,##0.00</c:formatCode>
                <c:ptCount val="16"/>
                <c:pt idx="0">
                  <c:v>420180.55555555556</c:v>
                </c:pt>
                <c:pt idx="1">
                  <c:v>420180.55555555556</c:v>
                </c:pt>
                <c:pt idx="2">
                  <c:v>420180.55555555556</c:v>
                </c:pt>
                <c:pt idx="3">
                  <c:v>420180.55555555556</c:v>
                </c:pt>
                <c:pt idx="4">
                  <c:v>420180.55555555556</c:v>
                </c:pt>
                <c:pt idx="5">
                  <c:v>420180.55555555556</c:v>
                </c:pt>
                <c:pt idx="6">
                  <c:v>420180.55555555556</c:v>
                </c:pt>
                <c:pt idx="7">
                  <c:v>420180.55555555556</c:v>
                </c:pt>
                <c:pt idx="8">
                  <c:v>420180.55555555556</c:v>
                </c:pt>
                <c:pt idx="9">
                  <c:v>420180.55555555556</c:v>
                </c:pt>
                <c:pt idx="10">
                  <c:v>420180.55555555556</c:v>
                </c:pt>
                <c:pt idx="11">
                  <c:v>420180.55555555556</c:v>
                </c:pt>
                <c:pt idx="12">
                  <c:v>420180.55555555556</c:v>
                </c:pt>
                <c:pt idx="13">
                  <c:v>420180.55555555556</c:v>
                </c:pt>
                <c:pt idx="14">
                  <c:v>420180.55555555556</c:v>
                </c:pt>
                <c:pt idx="15">
                  <c:v>420180.55555555556</c:v>
                </c:pt>
              </c:numCache>
            </c:numRef>
          </c:val>
        </c:ser>
        <c:ser>
          <c:idx val="6"/>
          <c:order val="2"/>
          <c:tx>
            <c:strRef>
              <c:f>LocationSummary!$B$88</c:f>
              <c:strCache>
                <c:ptCount val="1"/>
                <c:pt idx="0">
                  <c:v>Exterior Lighting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LocationSummary!$C$88:$R$88</c:f>
              <c:numCache>
                <c:formatCode>#,##0.00</c:formatCode>
                <c:ptCount val="16"/>
                <c:pt idx="0">
                  <c:v>71716.666666666672</c:v>
                </c:pt>
                <c:pt idx="1">
                  <c:v>71591.666666666672</c:v>
                </c:pt>
                <c:pt idx="2">
                  <c:v>71569.444444444438</c:v>
                </c:pt>
                <c:pt idx="3">
                  <c:v>71688.888888888876</c:v>
                </c:pt>
                <c:pt idx="4">
                  <c:v>71677.777777777781</c:v>
                </c:pt>
                <c:pt idx="5">
                  <c:v>71608.333333333343</c:v>
                </c:pt>
                <c:pt idx="6">
                  <c:v>71527.777777777781</c:v>
                </c:pt>
                <c:pt idx="7">
                  <c:v>71602.777777777766</c:v>
                </c:pt>
                <c:pt idx="8">
                  <c:v>71591.666666666672</c:v>
                </c:pt>
                <c:pt idx="9">
                  <c:v>71483.333333333328</c:v>
                </c:pt>
                <c:pt idx="10">
                  <c:v>71505.555555555562</c:v>
                </c:pt>
                <c:pt idx="11">
                  <c:v>71516.666666666657</c:v>
                </c:pt>
                <c:pt idx="12">
                  <c:v>71561.111111111109</c:v>
                </c:pt>
                <c:pt idx="13">
                  <c:v>71475</c:v>
                </c:pt>
                <c:pt idx="14">
                  <c:v>71455.555555555562</c:v>
                </c:pt>
                <c:pt idx="15">
                  <c:v>71027.777777777781</c:v>
                </c:pt>
              </c:numCache>
            </c:numRef>
          </c:val>
        </c:ser>
        <c:ser>
          <c:idx val="7"/>
          <c:order val="3"/>
          <c:tx>
            <c:strRef>
              <c:f>LocationSummary!$B$89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LocationSummary!$C$89:$R$89</c:f>
              <c:numCache>
                <c:formatCode>#,##0.00</c:formatCode>
                <c:ptCount val="16"/>
                <c:pt idx="0">
                  <c:v>218247.22222222222</c:v>
                </c:pt>
                <c:pt idx="1">
                  <c:v>218247.22222222222</c:v>
                </c:pt>
                <c:pt idx="2">
                  <c:v>218247.22222222222</c:v>
                </c:pt>
                <c:pt idx="3">
                  <c:v>218247.22222222222</c:v>
                </c:pt>
                <c:pt idx="4">
                  <c:v>218247.22222222222</c:v>
                </c:pt>
                <c:pt idx="5">
                  <c:v>218247.22222222222</c:v>
                </c:pt>
                <c:pt idx="6">
                  <c:v>218247.22222222222</c:v>
                </c:pt>
                <c:pt idx="7">
                  <c:v>218247.22222222222</c:v>
                </c:pt>
                <c:pt idx="8">
                  <c:v>218247.22222222222</c:v>
                </c:pt>
                <c:pt idx="9">
                  <c:v>218247.22222222222</c:v>
                </c:pt>
                <c:pt idx="10">
                  <c:v>218247.22222222222</c:v>
                </c:pt>
                <c:pt idx="11">
                  <c:v>218247.22222222222</c:v>
                </c:pt>
                <c:pt idx="12">
                  <c:v>218247.22222222222</c:v>
                </c:pt>
                <c:pt idx="13">
                  <c:v>218247.22222222222</c:v>
                </c:pt>
                <c:pt idx="14">
                  <c:v>218247.22222222222</c:v>
                </c:pt>
                <c:pt idx="15">
                  <c:v>218247.22222222222</c:v>
                </c:pt>
              </c:numCache>
            </c:numRef>
          </c:val>
        </c:ser>
        <c:ser>
          <c:idx val="3"/>
          <c:order val="4"/>
          <c:tx>
            <c:strRef>
              <c:f>LocationSummary!$B$91</c:f>
              <c:strCache>
                <c:ptCount val="1"/>
                <c:pt idx="0">
                  <c:v>Fans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LocationSummary!$C$91:$R$91</c:f>
              <c:numCache>
                <c:formatCode>#,##0.00</c:formatCode>
                <c:ptCount val="16"/>
                <c:pt idx="0">
                  <c:v>146574.99999999997</c:v>
                </c:pt>
                <c:pt idx="1">
                  <c:v>237819.44444444444</c:v>
                </c:pt>
                <c:pt idx="2">
                  <c:v>179433.33333333334</c:v>
                </c:pt>
                <c:pt idx="3">
                  <c:v>278383.33333333331</c:v>
                </c:pt>
                <c:pt idx="4">
                  <c:v>167419.44444444444</c:v>
                </c:pt>
                <c:pt idx="5">
                  <c:v>247797.22222222222</c:v>
                </c:pt>
                <c:pt idx="6">
                  <c:v>174266.66666666666</c:v>
                </c:pt>
                <c:pt idx="7">
                  <c:v>293622.22222222225</c:v>
                </c:pt>
                <c:pt idx="8">
                  <c:v>312852.77777777775</c:v>
                </c:pt>
                <c:pt idx="9">
                  <c:v>248291.66666666666</c:v>
                </c:pt>
                <c:pt idx="10">
                  <c:v>360252.77777777775</c:v>
                </c:pt>
                <c:pt idx="11">
                  <c:v>373055.55555555556</c:v>
                </c:pt>
                <c:pt idx="12">
                  <c:v>394447.22222222225</c:v>
                </c:pt>
                <c:pt idx="13">
                  <c:v>423916.66666666669</c:v>
                </c:pt>
                <c:pt idx="14">
                  <c:v>423183.33333333331</c:v>
                </c:pt>
                <c:pt idx="15">
                  <c:v>532494.4444444445</c:v>
                </c:pt>
              </c:numCache>
            </c:numRef>
          </c:val>
        </c:ser>
        <c:ser>
          <c:idx val="0"/>
          <c:order val="5"/>
          <c:tx>
            <c:strRef>
              <c:f>LocationSummary!$B$97</c:f>
              <c:strCache>
                <c:ptCount val="1"/>
                <c:pt idx="0">
                  <c:v>Refrigeration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LocationSummary!$C$97:$R$97</c:f>
              <c:numCache>
                <c:formatCode>#,##0.00</c:formatCode>
                <c:ptCount val="16"/>
                <c:pt idx="0">
                  <c:v>1255050</c:v>
                </c:pt>
                <c:pt idx="1">
                  <c:v>1152255.5555555555</c:v>
                </c:pt>
                <c:pt idx="2">
                  <c:v>1020994.4444444445</c:v>
                </c:pt>
                <c:pt idx="3">
                  <c:v>1034622.2222222222</c:v>
                </c:pt>
                <c:pt idx="4">
                  <c:v>1045725</c:v>
                </c:pt>
                <c:pt idx="5">
                  <c:v>922588.88888888888</c:v>
                </c:pt>
                <c:pt idx="6">
                  <c:v>954644.4444444445</c:v>
                </c:pt>
                <c:pt idx="7">
                  <c:v>966541.66666666663</c:v>
                </c:pt>
                <c:pt idx="8">
                  <c:v>884272.22222222225</c:v>
                </c:pt>
                <c:pt idx="9">
                  <c:v>906247.22222222225</c:v>
                </c:pt>
                <c:pt idx="10">
                  <c:v>924908.33333333337</c:v>
                </c:pt>
                <c:pt idx="11">
                  <c:v>848716.66666666663</c:v>
                </c:pt>
                <c:pt idx="12">
                  <c:v>904941.66666666663</c:v>
                </c:pt>
                <c:pt idx="13">
                  <c:v>820775</c:v>
                </c:pt>
                <c:pt idx="14">
                  <c:v>838747.22222222225</c:v>
                </c:pt>
                <c:pt idx="15">
                  <c:v>789936.11111111112</c:v>
                </c:pt>
              </c:numCache>
            </c:numRef>
          </c:val>
        </c:ser>
        <c:overlap val="100"/>
        <c:axId val="106738048"/>
        <c:axId val="106739584"/>
      </c:barChart>
      <c:catAx>
        <c:axId val="1067380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739584"/>
        <c:crosses val="autoZero"/>
        <c:auto val="1"/>
        <c:lblAlgn val="ctr"/>
        <c:lblOffset val="0"/>
        <c:tickLblSkip val="1"/>
        <c:tickMarkSkip val="1"/>
      </c:catAx>
      <c:valAx>
        <c:axId val="1067395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Electricity (MWh)</a:t>
                </a:r>
              </a:p>
            </c:rich>
          </c:tx>
          <c:layout>
            <c:manualLayout>
              <c:xMode val="edge"/>
              <c:yMode val="edge"/>
              <c:x val="0"/>
              <c:y val="0.15008156606851517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738048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654088050314467"/>
          <c:y val="3.6976617727025596E-2"/>
          <c:w val="0.51239363669996363"/>
          <c:h val="0.1604132680804797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Cooling Set Point Schedules</a:t>
            </a:r>
          </a:p>
        </c:rich>
      </c:tx>
      <c:layout>
        <c:manualLayout>
          <c:xMode val="edge"/>
          <c:yMode val="edge"/>
          <c:x val="0.35072142064372919"/>
          <c:y val="1.95758564437195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82"/>
          <c:h val="0.77650897226754101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Schedules!$E$31:$AB$31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axId val="94327168"/>
        <c:axId val="94329088"/>
      </c:barChart>
      <c:catAx>
        <c:axId val="94327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29088"/>
        <c:crosses val="autoZero"/>
        <c:auto val="1"/>
        <c:lblAlgn val="ctr"/>
        <c:lblOffset val="100"/>
        <c:tickLblSkip val="1"/>
        <c:tickMarkSkip val="1"/>
      </c:catAx>
      <c:valAx>
        <c:axId val="94329088"/>
        <c:scaling>
          <c:orientation val="minMax"/>
          <c:min val="2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4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3.3296337402885907E-3"/>
              <c:y val="0.350734094616639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271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2414355628058717E-2"/>
          <c:w val="0.83018867924528361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LocationSummary!$B$101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LocationSummary!$C$101:$R$101</c:f>
              <c:numCache>
                <c:formatCode>#,##0.00</c:formatCode>
                <c:ptCount val="16"/>
                <c:pt idx="0">
                  <c:v>104540</c:v>
                </c:pt>
                <c:pt idx="1">
                  <c:v>1027020</c:v>
                </c:pt>
                <c:pt idx="2">
                  <c:v>1016790</c:v>
                </c:pt>
                <c:pt idx="3">
                  <c:v>1959070</c:v>
                </c:pt>
                <c:pt idx="4">
                  <c:v>1069860</c:v>
                </c:pt>
                <c:pt idx="5">
                  <c:v>1559700</c:v>
                </c:pt>
                <c:pt idx="6">
                  <c:v>2375820</c:v>
                </c:pt>
                <c:pt idx="7">
                  <c:v>3070760</c:v>
                </c:pt>
                <c:pt idx="8">
                  <c:v>2407500</c:v>
                </c:pt>
                <c:pt idx="9">
                  <c:v>3146670</c:v>
                </c:pt>
                <c:pt idx="10">
                  <c:v>3875680</c:v>
                </c:pt>
                <c:pt idx="11">
                  <c:v>3099610</c:v>
                </c:pt>
                <c:pt idx="12">
                  <c:v>4743330</c:v>
                </c:pt>
                <c:pt idx="13">
                  <c:v>4144500</c:v>
                </c:pt>
                <c:pt idx="14">
                  <c:v>5863290</c:v>
                </c:pt>
                <c:pt idx="15">
                  <c:v>8936230</c:v>
                </c:pt>
              </c:numCache>
            </c:numRef>
          </c:val>
        </c:ser>
        <c:ser>
          <c:idx val="4"/>
          <c:order val="1"/>
          <c:tx>
            <c:strRef>
              <c:f>LocationSummary!$B$105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LocationSummary!$C$105:$R$105</c:f>
              <c:numCache>
                <c:formatCode>#,##0.00</c:formatCode>
                <c:ptCount val="16"/>
                <c:pt idx="0">
                  <c:v>199130</c:v>
                </c:pt>
                <c:pt idx="1">
                  <c:v>199130</c:v>
                </c:pt>
                <c:pt idx="2">
                  <c:v>199130</c:v>
                </c:pt>
                <c:pt idx="3">
                  <c:v>199130</c:v>
                </c:pt>
                <c:pt idx="4">
                  <c:v>199130</c:v>
                </c:pt>
                <c:pt idx="5">
                  <c:v>199130</c:v>
                </c:pt>
                <c:pt idx="6">
                  <c:v>199130</c:v>
                </c:pt>
                <c:pt idx="7">
                  <c:v>199130</c:v>
                </c:pt>
                <c:pt idx="8">
                  <c:v>199130</c:v>
                </c:pt>
                <c:pt idx="9">
                  <c:v>199130</c:v>
                </c:pt>
                <c:pt idx="10">
                  <c:v>199130</c:v>
                </c:pt>
                <c:pt idx="11">
                  <c:v>199130</c:v>
                </c:pt>
                <c:pt idx="12">
                  <c:v>199130</c:v>
                </c:pt>
                <c:pt idx="13">
                  <c:v>199130</c:v>
                </c:pt>
                <c:pt idx="14">
                  <c:v>199130</c:v>
                </c:pt>
                <c:pt idx="15">
                  <c:v>199130</c:v>
                </c:pt>
              </c:numCache>
            </c:numRef>
          </c:val>
        </c:ser>
        <c:ser>
          <c:idx val="6"/>
          <c:order val="2"/>
          <c:tx>
            <c:strRef>
              <c:f>LocationSummary!$B$112</c:f>
              <c:strCache>
                <c:ptCount val="1"/>
                <c:pt idx="0">
                  <c:v>Water Systems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LocationSummary!$C$112:$R$112</c:f>
              <c:numCache>
                <c:formatCode>#,##0.00</c:formatCode>
                <c:ptCount val="16"/>
                <c:pt idx="0">
                  <c:v>18920</c:v>
                </c:pt>
                <c:pt idx="1">
                  <c:v>20930</c:v>
                </c:pt>
                <c:pt idx="2">
                  <c:v>19770</c:v>
                </c:pt>
                <c:pt idx="3">
                  <c:v>22870</c:v>
                </c:pt>
                <c:pt idx="4">
                  <c:v>22500</c:v>
                </c:pt>
                <c:pt idx="5">
                  <c:v>21170</c:v>
                </c:pt>
                <c:pt idx="6">
                  <c:v>24160</c:v>
                </c:pt>
                <c:pt idx="7">
                  <c:v>24400</c:v>
                </c:pt>
                <c:pt idx="8">
                  <c:v>24110</c:v>
                </c:pt>
                <c:pt idx="9">
                  <c:v>25200</c:v>
                </c:pt>
                <c:pt idx="10">
                  <c:v>25740</c:v>
                </c:pt>
                <c:pt idx="11">
                  <c:v>25670</c:v>
                </c:pt>
                <c:pt idx="12">
                  <c:v>26900</c:v>
                </c:pt>
                <c:pt idx="13">
                  <c:v>27110</c:v>
                </c:pt>
                <c:pt idx="14">
                  <c:v>28810</c:v>
                </c:pt>
                <c:pt idx="15">
                  <c:v>31130</c:v>
                </c:pt>
              </c:numCache>
            </c:numRef>
          </c:val>
        </c:ser>
        <c:overlap val="100"/>
        <c:axId val="92414336"/>
        <c:axId val="92415872"/>
      </c:barChart>
      <c:catAx>
        <c:axId val="924143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15872"/>
        <c:crosses val="autoZero"/>
        <c:auto val="1"/>
        <c:lblAlgn val="ctr"/>
        <c:lblOffset val="50"/>
        <c:tickLblSkip val="1"/>
        <c:tickMarkSkip val="1"/>
      </c:catAx>
      <c:valAx>
        <c:axId val="92415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Gas Use (GJ)</a:t>
                </a:r>
              </a:p>
            </c:rich>
          </c:tx>
          <c:layout>
            <c:manualLayout>
              <c:xMode val="edge"/>
              <c:yMode val="edge"/>
              <c:x val="0"/>
              <c:y val="0.159869494290377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14336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86681465038845"/>
          <c:y val="5.0570962479608475E-2"/>
          <c:w val="0.24306326304106704"/>
          <c:h val="0.2022838499184345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5133224578575312E-2"/>
          <c:w val="0.87236403995560452"/>
          <c:h val="0.74932028276237084"/>
        </c:manualLayout>
      </c:layout>
      <c:barChart>
        <c:barDir val="col"/>
        <c:grouping val="stacked"/>
        <c:ser>
          <c:idx val="8"/>
          <c:order val="0"/>
          <c:tx>
            <c:strRef>
              <c:f>LocationSummary!$B$152</c:f>
              <c:strCache>
                <c:ptCount val="1"/>
                <c:pt idx="0">
                  <c:v>Cooling (elec)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LocationSummary!$C$152:$R$152</c:f>
              <c:numCache>
                <c:formatCode>0.00</c:formatCode>
                <c:ptCount val="16"/>
                <c:pt idx="0">
                  <c:v>133.61828745284981</c:v>
                </c:pt>
                <c:pt idx="1">
                  <c:v>110.39301184704327</c:v>
                </c:pt>
                <c:pt idx="2">
                  <c:v>126.74877236120446</c:v>
                </c:pt>
                <c:pt idx="3">
                  <c:v>61.505122237663215</c:v>
                </c:pt>
                <c:pt idx="4">
                  <c:v>12.650719122462501</c:v>
                </c:pt>
                <c:pt idx="5">
                  <c:v>94.429521693268498</c:v>
                </c:pt>
                <c:pt idx="6">
                  <c:v>2.9826898744017281</c:v>
                </c:pt>
                <c:pt idx="7">
                  <c:v>42.822050378038604</c:v>
                </c:pt>
                <c:pt idx="8">
                  <c:v>36.005156920103616</c:v>
                </c:pt>
                <c:pt idx="9">
                  <c:v>4.3388928886645823</c:v>
                </c:pt>
                <c:pt idx="10">
                  <c:v>26.908789965532829</c:v>
                </c:pt>
                <c:pt idx="11">
                  <c:v>21.555734681722832</c:v>
                </c:pt>
                <c:pt idx="12">
                  <c:v>22.646437634992431</c:v>
                </c:pt>
                <c:pt idx="13">
                  <c:v>12.956881354959231</c:v>
                </c:pt>
                <c:pt idx="14">
                  <c:v>8.5294884459635618</c:v>
                </c:pt>
                <c:pt idx="15">
                  <c:v>2.1670545518909106</c:v>
                </c:pt>
              </c:numCache>
            </c:numRef>
          </c:val>
        </c:ser>
        <c:ser>
          <c:idx val="3"/>
          <c:order val="1"/>
          <c:tx>
            <c:strRef>
              <c:f>LocationSummary!$B$153</c:f>
              <c:strCache>
                <c:ptCount val="1"/>
                <c:pt idx="0">
                  <c:v>Interior Lighting (elec)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LocationSummary!$C$153:$R$153</c:f>
              <c:numCache>
                <c:formatCode>0.00</c:formatCode>
                <c:ptCount val="16"/>
                <c:pt idx="0">
                  <c:v>361.80961014545096</c:v>
                </c:pt>
                <c:pt idx="1">
                  <c:v>361.80961014545096</c:v>
                </c:pt>
                <c:pt idx="2">
                  <c:v>361.80961014545096</c:v>
                </c:pt>
                <c:pt idx="3">
                  <c:v>361.80961014545096</c:v>
                </c:pt>
                <c:pt idx="4">
                  <c:v>361.80961014545096</c:v>
                </c:pt>
                <c:pt idx="5">
                  <c:v>361.80961014545096</c:v>
                </c:pt>
                <c:pt idx="6">
                  <c:v>361.80961014545096</c:v>
                </c:pt>
                <c:pt idx="7">
                  <c:v>361.80961014545096</c:v>
                </c:pt>
                <c:pt idx="8">
                  <c:v>361.80961014545096</c:v>
                </c:pt>
                <c:pt idx="9">
                  <c:v>361.80961014545096</c:v>
                </c:pt>
                <c:pt idx="10">
                  <c:v>361.80961014545096</c:v>
                </c:pt>
                <c:pt idx="11">
                  <c:v>361.80961014545096</c:v>
                </c:pt>
                <c:pt idx="12">
                  <c:v>361.80961014545096</c:v>
                </c:pt>
                <c:pt idx="13">
                  <c:v>361.80961014545096</c:v>
                </c:pt>
                <c:pt idx="14">
                  <c:v>361.80961014545096</c:v>
                </c:pt>
                <c:pt idx="15">
                  <c:v>361.80961014545096</c:v>
                </c:pt>
              </c:numCache>
            </c:numRef>
          </c:val>
        </c:ser>
        <c:ser>
          <c:idx val="1"/>
          <c:order val="2"/>
          <c:tx>
            <c:strRef>
              <c:f>LocationSummary!$B$154</c:f>
              <c:strCache>
                <c:ptCount val="1"/>
                <c:pt idx="0">
                  <c:v>Exterior Lighting (elec)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LocationSummary!$C$154:$R$154</c:f>
              <c:numCache>
                <c:formatCode>0.00</c:formatCode>
                <c:ptCount val="16"/>
                <c:pt idx="0">
                  <c:v>61.753879051566813</c:v>
                </c:pt>
                <c:pt idx="1">
                  <c:v>61.646243891704685</c:v>
                </c:pt>
                <c:pt idx="2">
                  <c:v>61.627108752173626</c:v>
                </c:pt>
                <c:pt idx="3">
                  <c:v>61.729960127152992</c:v>
                </c:pt>
                <c:pt idx="4">
                  <c:v>61.720392557387484</c:v>
                </c:pt>
                <c:pt idx="5">
                  <c:v>61.660595246352969</c:v>
                </c:pt>
                <c:pt idx="6">
                  <c:v>61.591230365552924</c:v>
                </c:pt>
                <c:pt idx="7">
                  <c:v>61.655811461470194</c:v>
                </c:pt>
                <c:pt idx="8">
                  <c:v>61.646243891704685</c:v>
                </c:pt>
                <c:pt idx="9">
                  <c:v>61.552960086490828</c:v>
                </c:pt>
                <c:pt idx="10">
                  <c:v>61.572095226021887</c:v>
                </c:pt>
                <c:pt idx="11">
                  <c:v>61.581662795787395</c:v>
                </c:pt>
                <c:pt idx="12">
                  <c:v>61.619933074849492</c:v>
                </c:pt>
                <c:pt idx="13">
                  <c:v>61.545784409166686</c:v>
                </c:pt>
                <c:pt idx="14">
                  <c:v>61.529041162077021</c:v>
                </c:pt>
                <c:pt idx="15">
                  <c:v>61.160689726104394</c:v>
                </c:pt>
              </c:numCache>
            </c:numRef>
          </c:val>
        </c:ser>
        <c:ser>
          <c:idx val="7"/>
          <c:order val="3"/>
          <c:tx>
            <c:strRef>
              <c:f>LocationSummary!$B$155</c:f>
              <c:strCache>
                <c:ptCount val="1"/>
                <c:pt idx="0">
                  <c:v>Interior Equipment (elec)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LocationSummary!$C$155:$R$155</c:f>
              <c:numCache>
                <c:formatCode>0.00</c:formatCode>
                <c:ptCount val="16"/>
                <c:pt idx="0">
                  <c:v>187.92859722683991</c:v>
                </c:pt>
                <c:pt idx="1">
                  <c:v>187.92859722683991</c:v>
                </c:pt>
                <c:pt idx="2">
                  <c:v>187.92859722683991</c:v>
                </c:pt>
                <c:pt idx="3">
                  <c:v>187.92859722683991</c:v>
                </c:pt>
                <c:pt idx="4">
                  <c:v>187.92859722683991</c:v>
                </c:pt>
                <c:pt idx="5">
                  <c:v>187.92859722683991</c:v>
                </c:pt>
                <c:pt idx="6">
                  <c:v>187.92859722683991</c:v>
                </c:pt>
                <c:pt idx="7">
                  <c:v>187.92859722683991</c:v>
                </c:pt>
                <c:pt idx="8">
                  <c:v>187.92859722683991</c:v>
                </c:pt>
                <c:pt idx="9">
                  <c:v>187.92859722683991</c:v>
                </c:pt>
                <c:pt idx="10">
                  <c:v>187.92859722683991</c:v>
                </c:pt>
                <c:pt idx="11">
                  <c:v>187.92859722683991</c:v>
                </c:pt>
                <c:pt idx="12">
                  <c:v>187.92859722683991</c:v>
                </c:pt>
                <c:pt idx="13">
                  <c:v>187.92859722683991</c:v>
                </c:pt>
                <c:pt idx="14">
                  <c:v>187.92859722683991</c:v>
                </c:pt>
                <c:pt idx="15">
                  <c:v>187.92859722683991</c:v>
                </c:pt>
              </c:numCache>
            </c:numRef>
          </c:val>
        </c:ser>
        <c:ser>
          <c:idx val="6"/>
          <c:order val="4"/>
          <c:tx>
            <c:strRef>
              <c:f>LocationSummary!$B$157</c:f>
              <c:strCache>
                <c:ptCount val="1"/>
                <c:pt idx="0">
                  <c:v>Fans (elec)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LocationSummary!$C$157:$R$157</c:f>
              <c:numCache>
                <c:formatCode>0.00</c:formatCode>
                <c:ptCount val="16"/>
                <c:pt idx="0">
                  <c:v>126.21298845433519</c:v>
                </c:pt>
                <c:pt idx="1">
                  <c:v>204.78187136880828</c:v>
                </c:pt>
                <c:pt idx="2">
                  <c:v>154.50668414342744</c:v>
                </c:pt>
                <c:pt idx="3">
                  <c:v>239.7106766902906</c:v>
                </c:pt>
                <c:pt idx="4">
                  <c:v>144.16174933445592</c:v>
                </c:pt>
                <c:pt idx="5">
                  <c:v>213.37354901824776</c:v>
                </c:pt>
                <c:pt idx="6">
                  <c:v>150.05776420245934</c:v>
                </c:pt>
                <c:pt idx="7">
                  <c:v>252.83259862370508</c:v>
                </c:pt>
                <c:pt idx="8">
                  <c:v>269.39166999538367</c:v>
                </c:pt>
                <c:pt idx="9">
                  <c:v>213.79930587281351</c:v>
                </c:pt>
                <c:pt idx="10">
                  <c:v>310.20692261510385</c:v>
                </c:pt>
                <c:pt idx="11">
                  <c:v>321.23115487742746</c:v>
                </c:pt>
                <c:pt idx="12">
                  <c:v>339.65111856850024</c:v>
                </c:pt>
                <c:pt idx="13">
                  <c:v>365.02670547910805</c:v>
                </c:pt>
                <c:pt idx="14">
                  <c:v>364.39524587458351</c:v>
                </c:pt>
                <c:pt idx="15">
                  <c:v>458.52099722779667</c:v>
                </c:pt>
              </c:numCache>
            </c:numRef>
          </c:val>
        </c:ser>
        <c:ser>
          <c:idx val="9"/>
          <c:order val="5"/>
          <c:tx>
            <c:strRef>
              <c:f>LocationSummary!$B$163</c:f>
              <c:strCache>
                <c:ptCount val="1"/>
                <c:pt idx="0">
                  <c:v>Refrigeration (elec)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LocationSummary!$C$163:$R$163</c:f>
              <c:numCache>
                <c:formatCode>0.00</c:formatCode>
                <c:ptCount val="16"/>
                <c:pt idx="0">
                  <c:v>1080.7000590797434</c:v>
                </c:pt>
                <c:pt idx="1">
                  <c:v>992.18568739400928</c:v>
                </c:pt>
                <c:pt idx="2">
                  <c:v>879.15920196900584</c:v>
                </c:pt>
                <c:pt idx="3">
                  <c:v>890.89382628641954</c:v>
                </c:pt>
                <c:pt idx="4">
                  <c:v>900.45422037461822</c:v>
                </c:pt>
                <c:pt idx="5">
                  <c:v>794.42402034065333</c:v>
                </c:pt>
                <c:pt idx="6">
                  <c:v>822.02645911418654</c:v>
                </c:pt>
                <c:pt idx="7">
                  <c:v>832.27093444062007</c:v>
                </c:pt>
                <c:pt idx="8">
                  <c:v>761.43025600424801</c:v>
                </c:pt>
                <c:pt idx="9">
                  <c:v>780.35251710801072</c:v>
                </c:pt>
                <c:pt idx="10">
                  <c:v>796.42125052920619</c:v>
                </c:pt>
                <c:pt idx="11">
                  <c:v>730.81403275457512</c:v>
                </c:pt>
                <c:pt idx="12">
                  <c:v>779.22832766056172</c:v>
                </c:pt>
                <c:pt idx="13">
                  <c:v>706.75398668672665</c:v>
                </c:pt>
                <c:pt idx="14">
                  <c:v>722.22953078245973</c:v>
                </c:pt>
                <c:pt idx="15">
                  <c:v>680.19919680251814</c:v>
                </c:pt>
              </c:numCache>
            </c:numRef>
          </c:val>
        </c:ser>
        <c:ser>
          <c:idx val="0"/>
          <c:order val="6"/>
          <c:tx>
            <c:strRef>
              <c:f>LocationSummary!$B$167</c:f>
              <c:strCache>
                <c:ptCount val="1"/>
                <c:pt idx="0">
                  <c:v>Heating (gas)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LocationSummary!$C$167:$R$167</c:f>
              <c:numCache>
                <c:formatCode>0.00</c:formatCode>
                <c:ptCount val="16"/>
                <c:pt idx="0">
                  <c:v>25.004843582193796</c:v>
                </c:pt>
                <c:pt idx="1">
                  <c:v>245.65213751468025</c:v>
                </c:pt>
                <c:pt idx="2">
                  <c:v>243.2052315471478</c:v>
                </c:pt>
                <c:pt idx="3">
                  <c:v>468.58847251356804</c:v>
                </c:pt>
                <c:pt idx="4">
                  <c:v>255.89900473355513</c:v>
                </c:pt>
                <c:pt idx="5">
                  <c:v>373.06346408214716</c:v>
                </c:pt>
                <c:pt idx="6">
                  <c:v>568.27059000810857</c:v>
                </c:pt>
                <c:pt idx="7">
                  <c:v>734.49276332941861</c:v>
                </c:pt>
                <c:pt idx="8">
                  <c:v>575.84810526240256</c:v>
                </c:pt>
                <c:pt idx="9">
                  <c:v>752.64961885193952</c:v>
                </c:pt>
                <c:pt idx="10">
                  <c:v>927.02096972103357</c:v>
                </c:pt>
                <c:pt idx="11">
                  <c:v>741.39337302280194</c:v>
                </c:pt>
                <c:pt idx="12">
                  <c:v>1134.5535173974297</c:v>
                </c:pt>
                <c:pt idx="13">
                  <c:v>991.3198223302295</c:v>
                </c:pt>
                <c:pt idx="14">
                  <c:v>1402.4359032623022</c:v>
                </c:pt>
                <c:pt idx="15">
                  <c:v>2137.4500991439418</c:v>
                </c:pt>
              </c:numCache>
            </c:numRef>
          </c:val>
        </c:ser>
        <c:ser>
          <c:idx val="5"/>
          <c:order val="7"/>
          <c:tx>
            <c:strRef>
              <c:f>LocationSummary!$B$171</c:f>
              <c:strCache>
                <c:ptCount val="1"/>
                <c:pt idx="0">
                  <c:v>Interior Equipment (gas)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LocationSummary!$C$171:$R$171</c:f>
              <c:numCache>
                <c:formatCode>0.00</c:formatCode>
                <c:ptCount val="16"/>
                <c:pt idx="0">
                  <c:v>47.629754185213798</c:v>
                </c:pt>
                <c:pt idx="1">
                  <c:v>47.629754185213798</c:v>
                </c:pt>
                <c:pt idx="2">
                  <c:v>47.629754185213798</c:v>
                </c:pt>
                <c:pt idx="3">
                  <c:v>47.629754185213798</c:v>
                </c:pt>
                <c:pt idx="4">
                  <c:v>47.629754185213798</c:v>
                </c:pt>
                <c:pt idx="5">
                  <c:v>47.629754185213798</c:v>
                </c:pt>
                <c:pt idx="6">
                  <c:v>47.629754185213798</c:v>
                </c:pt>
                <c:pt idx="7">
                  <c:v>47.629754185213798</c:v>
                </c:pt>
                <c:pt idx="8">
                  <c:v>47.629754185213798</c:v>
                </c:pt>
                <c:pt idx="9">
                  <c:v>47.629754185213798</c:v>
                </c:pt>
                <c:pt idx="10">
                  <c:v>47.629754185213798</c:v>
                </c:pt>
                <c:pt idx="11">
                  <c:v>47.629754185213798</c:v>
                </c:pt>
                <c:pt idx="12">
                  <c:v>47.629754185213798</c:v>
                </c:pt>
                <c:pt idx="13">
                  <c:v>47.629754185213798</c:v>
                </c:pt>
                <c:pt idx="14">
                  <c:v>47.629754185213798</c:v>
                </c:pt>
                <c:pt idx="15">
                  <c:v>47.629754185213798</c:v>
                </c:pt>
              </c:numCache>
            </c:numRef>
          </c:val>
        </c:ser>
        <c:ser>
          <c:idx val="4"/>
          <c:order val="8"/>
          <c:tx>
            <c:strRef>
              <c:f>LocationSummary!$B$178</c:f>
              <c:strCache>
                <c:ptCount val="1"/>
                <c:pt idx="0">
                  <c:v>Water Systems (gas)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LocationSummary!$C$178:$R$178</c:f>
              <c:numCache>
                <c:formatCode>0.00</c:formatCode>
                <c:ptCount val="16"/>
                <c:pt idx="0">
                  <c:v>4.5254604990922767</c:v>
                </c:pt>
                <c:pt idx="1">
                  <c:v>5.006230879809797</c:v>
                </c:pt>
                <c:pt idx="2">
                  <c:v>4.7287713566096361</c:v>
                </c:pt>
                <c:pt idx="3">
                  <c:v>5.4702580134376522</c:v>
                </c:pt>
                <c:pt idx="4">
                  <c:v>5.3817579931065662</c:v>
                </c:pt>
                <c:pt idx="5">
                  <c:v>5.0636362984029333</c:v>
                </c:pt>
                <c:pt idx="6">
                  <c:v>5.7788121383757618</c:v>
                </c:pt>
                <c:pt idx="7">
                  <c:v>5.8362175569688981</c:v>
                </c:pt>
                <c:pt idx="8">
                  <c:v>5.7668526761688579</c:v>
                </c:pt>
                <c:pt idx="9">
                  <c:v>6.0275689522793536</c:v>
                </c:pt>
                <c:pt idx="10">
                  <c:v>6.1567311441139116</c:v>
                </c:pt>
                <c:pt idx="11">
                  <c:v>6.1399878970242465</c:v>
                </c:pt>
                <c:pt idx="12">
                  <c:v>6.4341906673140725</c:v>
                </c:pt>
                <c:pt idx="13">
                  <c:v>6.484420408583067</c:v>
                </c:pt>
                <c:pt idx="14">
                  <c:v>6.891042123617785</c:v>
                </c:pt>
                <c:pt idx="15">
                  <c:v>7.4459611700181068</c:v>
                </c:pt>
              </c:numCache>
            </c:numRef>
          </c:val>
        </c:ser>
        <c:overlap val="100"/>
        <c:axId val="92496640"/>
        <c:axId val="92498176"/>
      </c:barChart>
      <c:catAx>
        <c:axId val="92496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98176"/>
        <c:crosses val="autoZero"/>
        <c:auto val="1"/>
        <c:lblAlgn val="ctr"/>
        <c:lblOffset val="0"/>
        <c:tickLblSkip val="1"/>
        <c:tickMarkSkip val="1"/>
      </c:catAx>
      <c:valAx>
        <c:axId val="924981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Annual Site Energy Use Intensity (MJ/m</a:t>
                </a:r>
                <a:r>
                  <a:rPr lang="en-US" sz="16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060358890701469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9664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83351831298558"/>
          <c:y val="5.6552474170744972E-2"/>
          <c:w val="0.59489456159822418"/>
          <c:h val="0.2370853724850469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129115797262398"/>
          <c:y val="4.2414355628058717E-2"/>
          <c:w val="0.77099519052904752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LocationSummary!$B$247</c:f>
              <c:strCache>
                <c:ptCount val="1"/>
                <c:pt idx="0">
                  <c:v>Heat Rejection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LocationSummary!$C$247:$R$247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4"/>
          <c:order val="1"/>
          <c:tx>
            <c:strRef>
              <c:f>LocationSummary!$B$255</c:f>
              <c:strCache>
                <c:ptCount val="1"/>
                <c:pt idx="0">
                  <c:v>PM (kg)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LocationSummary!$C$255:$R$255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overlap val="100"/>
        <c:axId val="92536192"/>
        <c:axId val="93586560"/>
      </c:barChart>
      <c:catAx>
        <c:axId val="925361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86560"/>
        <c:crosses val="autoZero"/>
        <c:auto val="1"/>
        <c:lblAlgn val="ctr"/>
        <c:lblOffset val="50"/>
        <c:tickLblSkip val="1"/>
        <c:tickMarkSkip val="1"/>
      </c:catAx>
      <c:valAx>
        <c:axId val="93586560"/>
        <c:scaling>
          <c:orientation val="minMax"/>
          <c:max val="10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Water Consumption</a:t>
                </a:r>
                <a:r>
                  <a:rPr lang="en-US" baseline="0"/>
                  <a:t> 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5986949429037725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361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81834998150224"/>
          <c:y val="5.7096247960848917E-2"/>
          <c:w val="0.2519422863485018"/>
          <c:h val="0.1500815660685151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2689604143544297"/>
          <c:y val="4.2414355628058717E-2"/>
          <c:w val="0.84054753977062457"/>
          <c:h val="0.75802066340402885"/>
        </c:manualLayout>
      </c:layout>
      <c:barChart>
        <c:barDir val="col"/>
        <c:grouping val="stacked"/>
        <c:ser>
          <c:idx val="4"/>
          <c:order val="0"/>
          <c:tx>
            <c:strRef>
              <c:f>LocationSummary!$B$249</c:f>
              <c:strCache>
                <c:ptCount val="1"/>
                <c:pt idx="0">
                  <c:v>Total Building</c:v>
                </c:pt>
              </c:strCache>
            </c:strRef>
          </c:tx>
          <c:spPr>
            <a:solidFill>
              <a:srgbClr val="660066"/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LocationSummary!$C$249:$R$249</c:f>
              <c:numCache>
                <c:formatCode>#,##0.00</c:formatCode>
                <c:ptCount val="16"/>
                <c:pt idx="0">
                  <c:v>87.12</c:v>
                </c:pt>
                <c:pt idx="1">
                  <c:v>87.12</c:v>
                </c:pt>
                <c:pt idx="2">
                  <c:v>87.12</c:v>
                </c:pt>
                <c:pt idx="3">
                  <c:v>87.12</c:v>
                </c:pt>
                <c:pt idx="4">
                  <c:v>87.12</c:v>
                </c:pt>
                <c:pt idx="5">
                  <c:v>87.12</c:v>
                </c:pt>
                <c:pt idx="6">
                  <c:v>87.12</c:v>
                </c:pt>
                <c:pt idx="7">
                  <c:v>87.12</c:v>
                </c:pt>
                <c:pt idx="8">
                  <c:v>87.12</c:v>
                </c:pt>
                <c:pt idx="9">
                  <c:v>87.12</c:v>
                </c:pt>
                <c:pt idx="10">
                  <c:v>87.12</c:v>
                </c:pt>
                <c:pt idx="11">
                  <c:v>87.12</c:v>
                </c:pt>
                <c:pt idx="12">
                  <c:v>87.12</c:v>
                </c:pt>
                <c:pt idx="13">
                  <c:v>87.12</c:v>
                </c:pt>
                <c:pt idx="14">
                  <c:v>87.12</c:v>
                </c:pt>
                <c:pt idx="15">
                  <c:v>87.12</c:v>
                </c:pt>
              </c:numCache>
            </c:numRef>
          </c:val>
        </c:ser>
        <c:overlap val="100"/>
        <c:axId val="93647616"/>
        <c:axId val="93649152"/>
      </c:barChart>
      <c:catAx>
        <c:axId val="936476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49152"/>
        <c:crosses val="autoZero"/>
        <c:auto val="1"/>
        <c:lblAlgn val="ctr"/>
        <c:lblOffset val="50"/>
        <c:tickLblSkip val="1"/>
        <c:tickMarkSkip val="1"/>
      </c:catAx>
      <c:valAx>
        <c:axId val="936491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Carbon Equivalent</a:t>
                </a:r>
                <a:r>
                  <a:rPr lang="en-US" baseline="0"/>
                  <a:t> Emissions </a:t>
                </a:r>
              </a:p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(metric ton)</a:t>
                </a:r>
              </a:p>
            </c:rich>
          </c:tx>
          <c:layout>
            <c:manualLayout>
              <c:xMode val="edge"/>
              <c:yMode val="edge"/>
              <c:x val="0"/>
              <c:y val="0.15986949429037725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47616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Lighting Schedules</a:t>
            </a:r>
          </a:p>
        </c:rich>
      </c:tx>
      <c:layout>
        <c:manualLayout>
          <c:xMode val="edge"/>
          <c:yMode val="edge"/>
          <c:x val="0.39733629300777357"/>
          <c:y val="1.95758564437195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2119866814650397E-2"/>
          <c:y val="9.6247960848287226E-2"/>
          <c:w val="0.89456159822419534"/>
          <c:h val="0.78140293637846669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Schedules!$E$10:$AB$10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0.2</c:v>
                </c:pt>
                <c:pt idx="7">
                  <c:v>0.2</c:v>
                </c:pt>
                <c:pt idx="8">
                  <c:v>0.5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0.6</c:v>
                </c:pt>
                <c:pt idx="19">
                  <c:v>0.6</c:v>
                </c:pt>
                <c:pt idx="20">
                  <c:v>0.5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Schedules!$E$11:$AB$11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0.1</c:v>
                </c:pt>
                <c:pt idx="7">
                  <c:v>0.1</c:v>
                </c:pt>
                <c:pt idx="8">
                  <c:v>0.3</c:v>
                </c:pt>
                <c:pt idx="9">
                  <c:v>0.6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0.1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4"/>
          <c:order val="2"/>
          <c:tx>
            <c:strRef>
              <c:f>Schedules!$D$14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Schedules!$E$14:$AB$14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0.4</c:v>
                </c:pt>
                <c:pt idx="11">
                  <c:v>0.4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0.4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axId val="93786880"/>
        <c:axId val="93788800"/>
      </c:barChart>
      <c:catAx>
        <c:axId val="93786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165371809101001"/>
              <c:y val="0.947797716150090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88800"/>
        <c:crosses val="autoZero"/>
        <c:auto val="1"/>
        <c:lblAlgn val="ctr"/>
        <c:lblOffset val="100"/>
        <c:tickLblSkip val="1"/>
        <c:tickMarkSkip val="1"/>
      </c:catAx>
      <c:valAx>
        <c:axId val="937888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6.6592674805772177E-3"/>
              <c:y val="0.419249592169659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8688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97669256381829"/>
          <c:y val="0.15497553017944668"/>
          <c:w val="0.17425083240843631"/>
          <c:h val="0.1337683523654171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Equipment Schedules</a:t>
            </a:r>
          </a:p>
        </c:rich>
      </c:tx>
      <c:layout>
        <c:manualLayout>
          <c:xMode val="edge"/>
          <c:yMode val="edge"/>
          <c:x val="0.39067702552719202"/>
          <c:y val="1.95758564437195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82"/>
          <c:h val="0.77650897226754101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Schedules!$E$5:$AB$5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0.4</c:v>
                </c:pt>
                <c:pt idx="7">
                  <c:v>0.4</c:v>
                </c:pt>
                <c:pt idx="8">
                  <c:v>0.7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0.4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Schedules!$E$6:$AB$6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0.8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0.7</c:v>
                </c:pt>
                <c:pt idx="19">
                  <c:v>0.5</c:v>
                </c:pt>
                <c:pt idx="20">
                  <c:v>0.5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ser>
          <c:idx val="4"/>
          <c:order val="2"/>
          <c:tx>
            <c:strRef>
              <c:f>Schedules!$D$9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Schedules!$E$9:$AB$9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axId val="93811456"/>
        <c:axId val="93813376"/>
      </c:barChart>
      <c:catAx>
        <c:axId val="93811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13376"/>
        <c:crosses val="autoZero"/>
        <c:auto val="1"/>
        <c:lblAlgn val="ctr"/>
        <c:lblOffset val="100"/>
        <c:tickLblSkip val="1"/>
        <c:tickMarkSkip val="1"/>
      </c:catAx>
      <c:valAx>
        <c:axId val="938133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0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1145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17425083240956"/>
          <c:y val="0.16476345840130663"/>
          <c:w val="0.17425083240843678"/>
          <c:h val="0.1337683523654167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Occupancy Schedules</a:t>
            </a:r>
          </a:p>
        </c:rich>
      </c:tx>
      <c:layout>
        <c:manualLayout>
          <c:xMode val="edge"/>
          <c:yMode val="edge"/>
          <c:x val="0.38068812430632631"/>
          <c:y val="1.95758564437195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82"/>
          <c:h val="0.77650897226754101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Schedules!$E$15:$AB$15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0.5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0.8</c:v>
                </c:pt>
                <c:pt idx="16">
                  <c:v>0.7</c:v>
                </c:pt>
                <c:pt idx="17">
                  <c:v>0.5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Schedules!$E$17:$AB$17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0.6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2"/>
          <c:tx>
            <c:strRef>
              <c:f>Schedules!$D$19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Schedules!$E$19:$AB$19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3942528"/>
        <c:axId val="93944448"/>
      </c:barChart>
      <c:catAx>
        <c:axId val="93942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44448"/>
        <c:crosses val="autoZero"/>
        <c:auto val="1"/>
        <c:lblAlgn val="ctr"/>
        <c:lblOffset val="100"/>
        <c:tickLblSkip val="1"/>
        <c:tickMarkSkip val="1"/>
      </c:catAx>
      <c:valAx>
        <c:axId val="939444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0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4252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92119866814651"/>
          <c:y val="0.16802610114192629"/>
          <c:w val="0.17425083240843592"/>
          <c:h val="0.1337683523654168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Heating Set Point Schedules</a:t>
            </a:r>
          </a:p>
        </c:rich>
      </c:tx>
      <c:layout>
        <c:manualLayout>
          <c:xMode val="edge"/>
          <c:yMode val="edge"/>
          <c:x val="0.35183129855715872"/>
          <c:y val="1.95758564437195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5460599334073267E-2"/>
          <c:y val="9.461663947797716E-2"/>
          <c:w val="0.90011098779133658"/>
          <c:h val="0.78466557911908663"/>
        </c:manualLayout>
      </c:layout>
      <c:barChart>
        <c:barDir val="col"/>
        <c:grouping val="clustered"/>
        <c:ser>
          <c:idx val="0"/>
          <c:order val="0"/>
          <c:val>
            <c:numRef>
              <c:f>Schedules!$E$33:$AB$33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axId val="94198016"/>
        <c:axId val="94212480"/>
      </c:barChart>
      <c:catAx>
        <c:axId val="94198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832408435072141"/>
              <c:y val="0.949429037520398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12480"/>
        <c:crosses val="autoZero"/>
        <c:auto val="1"/>
        <c:lblAlgn val="ctr"/>
        <c:lblOffset val="100"/>
        <c:tickLblSkip val="1"/>
        <c:tickMarkSkip val="1"/>
      </c:catAx>
      <c:valAx>
        <c:axId val="94212480"/>
        <c:scaling>
          <c:orientation val="minMax"/>
          <c:min val="1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375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4.4395116537180911E-3"/>
              <c:y val="0.3588907014681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980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5</xdr:row>
      <xdr:rowOff>9525</xdr:rowOff>
    </xdr:from>
    <xdr:to>
      <xdr:col>11</xdr:col>
      <xdr:colOff>438150</xdr:colOff>
      <xdr:row>26</xdr:row>
      <xdr:rowOff>95250</xdr:rowOff>
    </xdr:to>
    <xdr:pic>
      <xdr:nvPicPr>
        <xdr:cNvPr id="115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9706" t="21371" r="50371" b="28577"/>
        <a:stretch>
          <a:fillRect/>
        </a:stretch>
      </xdr:blipFill>
      <xdr:spPr bwMode="auto">
        <a:xfrm>
          <a:off x="190500" y="742950"/>
          <a:ext cx="6115050" cy="2886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29</xdr:row>
      <xdr:rowOff>28575</xdr:rowOff>
    </xdr:from>
    <xdr:to>
      <xdr:col>11</xdr:col>
      <xdr:colOff>400050</xdr:colOff>
      <xdr:row>57</xdr:row>
      <xdr:rowOff>57150</xdr:rowOff>
    </xdr:to>
    <xdr:grpSp>
      <xdr:nvGrpSpPr>
        <xdr:cNvPr id="1157" name="Group 32"/>
        <xdr:cNvGrpSpPr>
          <a:grpSpLocks/>
        </xdr:cNvGrpSpPr>
      </xdr:nvGrpSpPr>
      <xdr:grpSpPr bwMode="auto">
        <a:xfrm>
          <a:off x="352425" y="3962400"/>
          <a:ext cx="5915025" cy="3762375"/>
          <a:chOff x="27" y="424"/>
          <a:chExt cx="621" cy="395"/>
        </a:xfrm>
      </xdr:grpSpPr>
      <xdr:pic>
        <xdr:nvPicPr>
          <xdr:cNvPr id="1158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10773" t="10254" r="50075" b="23625"/>
          <a:stretch>
            <a:fillRect/>
          </a:stretch>
        </xdr:blipFill>
        <xdr:spPr bwMode="auto">
          <a:xfrm>
            <a:off x="27" y="424"/>
            <a:ext cx="621" cy="395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1050" name="Text Box 26"/>
          <xdr:cNvSpPr txBox="1">
            <a:spLocks noChangeArrowheads="1"/>
          </xdr:cNvSpPr>
        </xdr:nvSpPr>
        <xdr:spPr bwMode="auto">
          <a:xfrm>
            <a:off x="293" y="589"/>
            <a:ext cx="5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Sales</a:t>
            </a:r>
          </a:p>
        </xdr:txBody>
      </xdr:sp>
      <xdr:sp macro="" textlink="">
        <xdr:nvSpPr>
          <xdr:cNvPr id="1051" name="Text Box 27"/>
          <xdr:cNvSpPr txBox="1">
            <a:spLocks noChangeArrowheads="1"/>
          </xdr:cNvSpPr>
        </xdr:nvSpPr>
        <xdr:spPr bwMode="auto">
          <a:xfrm>
            <a:off x="530" y="614"/>
            <a:ext cx="6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Bakery</a:t>
            </a:r>
          </a:p>
        </xdr:txBody>
      </xdr:sp>
      <xdr:sp macro="" textlink="">
        <xdr:nvSpPr>
          <xdr:cNvPr id="1052" name="Text Box 28"/>
          <xdr:cNvSpPr txBox="1">
            <a:spLocks noChangeArrowheads="1"/>
          </xdr:cNvSpPr>
        </xdr:nvSpPr>
        <xdr:spPr bwMode="auto">
          <a:xfrm>
            <a:off x="483" y="516"/>
            <a:ext cx="38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Deli</a:t>
            </a:r>
          </a:p>
        </xdr:txBody>
      </xdr:sp>
      <xdr:sp macro="" textlink="">
        <xdr:nvSpPr>
          <xdr:cNvPr id="1053" name="Text Box 29"/>
          <xdr:cNvSpPr txBox="1">
            <a:spLocks noChangeArrowheads="1"/>
          </xdr:cNvSpPr>
        </xdr:nvSpPr>
        <xdr:spPr bwMode="auto">
          <a:xfrm>
            <a:off x="89" y="643"/>
            <a:ext cx="7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Produce</a:t>
            </a:r>
          </a:p>
        </xdr:txBody>
      </xdr:sp>
      <xdr:sp macro="" textlink="">
        <xdr:nvSpPr>
          <xdr:cNvPr id="1054" name="Text Box 30"/>
          <xdr:cNvSpPr txBox="1">
            <a:spLocks noChangeArrowheads="1"/>
          </xdr:cNvSpPr>
        </xdr:nvSpPr>
        <xdr:spPr bwMode="auto">
          <a:xfrm>
            <a:off x="449" y="446"/>
            <a:ext cx="55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Office</a:t>
            </a:r>
          </a:p>
        </xdr:txBody>
      </xdr:sp>
      <xdr:sp macro="" textlink="">
        <xdr:nvSpPr>
          <xdr:cNvPr id="1055" name="Text Box 31"/>
          <xdr:cNvSpPr txBox="1">
            <a:spLocks noChangeArrowheads="1"/>
          </xdr:cNvSpPr>
        </xdr:nvSpPr>
        <xdr:spPr bwMode="auto">
          <a:xfrm>
            <a:off x="219" y="479"/>
            <a:ext cx="98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DryStorage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426"/>
  <sheetViews>
    <sheetView workbookViewId="0">
      <pane ySplit="2" topLeftCell="A25" activePane="bottomLeft" state="frozen"/>
      <selection pane="bottomLeft" activeCell="D48" sqref="D48"/>
    </sheetView>
  </sheetViews>
  <sheetFormatPr defaultRowHeight="12.75"/>
  <cols>
    <col min="1" max="1" width="2.5" style="18" customWidth="1"/>
    <col min="2" max="2" width="44.83203125" style="24" customWidth="1"/>
    <col min="3" max="3" width="37" style="31" customWidth="1"/>
    <col min="4" max="4" width="49.6640625" style="8" customWidth="1"/>
    <col min="5" max="18" width="21.33203125" style="8" customWidth="1"/>
    <col min="19" max="16384" width="9.33203125" style="8"/>
  </cols>
  <sheetData>
    <row r="1" spans="1:18" ht="18">
      <c r="A1" s="23" t="s">
        <v>354</v>
      </c>
      <c r="C1" s="39"/>
      <c r="D1" s="28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18" ht="18">
      <c r="A2" s="23"/>
      <c r="C2" s="40" t="s">
        <v>2</v>
      </c>
      <c r="D2" s="29" t="s">
        <v>114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18">
      <c r="A3" s="25" t="s">
        <v>8</v>
      </c>
    </row>
    <row r="4" spans="1:18" ht="25.5">
      <c r="B4" s="26" t="s">
        <v>9</v>
      </c>
      <c r="C4" s="31" t="s">
        <v>386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</row>
    <row r="5" spans="1:18">
      <c r="B5" s="26" t="s">
        <v>24</v>
      </c>
      <c r="C5" s="31" t="s">
        <v>25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</row>
    <row r="6" spans="1:18">
      <c r="B6" s="26" t="s">
        <v>26</v>
      </c>
      <c r="C6" s="31" t="s">
        <v>151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</row>
    <row r="7" spans="1:18">
      <c r="A7" s="25" t="s">
        <v>27</v>
      </c>
    </row>
    <row r="8" spans="1:18" ht="14.25">
      <c r="B8" s="26" t="s">
        <v>247</v>
      </c>
      <c r="C8" s="31">
        <v>4181</v>
      </c>
      <c r="D8" s="14" t="s">
        <v>116</v>
      </c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18">
      <c r="B9" s="26" t="s">
        <v>28</v>
      </c>
      <c r="C9" s="31" t="s">
        <v>1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18">
      <c r="B10" s="26" t="s">
        <v>29</v>
      </c>
      <c r="C10" s="45">
        <v>1.5</v>
      </c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18">
      <c r="B11" s="26" t="s">
        <v>30</v>
      </c>
      <c r="C11" s="31">
        <v>1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</row>
    <row r="12" spans="1:18" ht="63.75">
      <c r="B12" s="26" t="s">
        <v>31</v>
      </c>
      <c r="C12" s="31" t="s">
        <v>152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</row>
    <row r="13" spans="1:18">
      <c r="B13" s="26" t="s">
        <v>32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</row>
    <row r="14" spans="1:18">
      <c r="B14" s="26" t="s">
        <v>33</v>
      </c>
      <c r="C14" s="31" t="s">
        <v>34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</row>
    <row r="15" spans="1:18">
      <c r="B15" s="26" t="s">
        <v>35</v>
      </c>
      <c r="C15" s="31">
        <v>0</v>
      </c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</row>
    <row r="16" spans="1:18" ht="25.5">
      <c r="B16" s="26" t="s">
        <v>36</v>
      </c>
      <c r="C16" s="31" t="s">
        <v>153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</row>
    <row r="17" spans="1:18">
      <c r="B17" s="26" t="s">
        <v>254</v>
      </c>
      <c r="C17" s="45">
        <v>6.1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18" ht="25.5">
      <c r="B18" s="26" t="s">
        <v>109</v>
      </c>
      <c r="C18" s="8" t="s">
        <v>384</v>
      </c>
      <c r="D18" s="14" t="s">
        <v>116</v>
      </c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</row>
    <row r="19" spans="1:18">
      <c r="A19" s="25" t="s">
        <v>37</v>
      </c>
    </row>
    <row r="20" spans="1:18">
      <c r="B20" s="25" t="s">
        <v>38</v>
      </c>
    </row>
    <row r="21" spans="1:18">
      <c r="B21" s="26" t="s">
        <v>39</v>
      </c>
      <c r="C21" s="31" t="s">
        <v>150</v>
      </c>
      <c r="D21" s="14" t="s">
        <v>116</v>
      </c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  <row r="22" spans="1:18" ht="14.25">
      <c r="B22" s="26" t="s">
        <v>248</v>
      </c>
      <c r="C22" s="43">
        <v>1609.58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</row>
    <row r="23" spans="1:18" ht="14.25">
      <c r="B23" s="26" t="s">
        <v>249</v>
      </c>
      <c r="C23" s="43">
        <v>1434.8799999999999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</row>
    <row r="24" spans="1:18">
      <c r="B24" s="26" t="s">
        <v>40</v>
      </c>
      <c r="C24" s="44">
        <v>0.28000000000000003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</row>
    <row r="25" spans="1:18">
      <c r="B25" s="25" t="s">
        <v>41</v>
      </c>
    </row>
    <row r="26" spans="1:18">
      <c r="B26" s="26" t="s">
        <v>39</v>
      </c>
      <c r="C26" s="31" t="s">
        <v>205</v>
      </c>
      <c r="D26" s="14" t="s">
        <v>116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</row>
    <row r="27" spans="1:18" ht="14.25">
      <c r="B27" s="26" t="s">
        <v>248</v>
      </c>
      <c r="C27" s="31">
        <v>4181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</row>
    <row r="28" spans="1:18" ht="14.25">
      <c r="B28" s="26" t="s">
        <v>249</v>
      </c>
      <c r="C28" s="31">
        <v>4181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</row>
    <row r="29" spans="1:18">
      <c r="B29" s="26" t="s">
        <v>42</v>
      </c>
      <c r="C29" s="15">
        <v>0.72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</row>
    <row r="30" spans="1:18">
      <c r="B30" s="25" t="s">
        <v>43</v>
      </c>
    </row>
    <row r="31" spans="1:18" ht="63.75">
      <c r="B31" s="26" t="s">
        <v>250</v>
      </c>
      <c r="C31" s="59" t="s">
        <v>255</v>
      </c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1:18" ht="14.25">
      <c r="B32" s="26" t="s">
        <v>251</v>
      </c>
      <c r="C32" s="31">
        <v>0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1:18">
      <c r="B33" s="25" t="s">
        <v>46</v>
      </c>
    </row>
    <row r="34" spans="1:18" ht="14.25">
      <c r="B34" s="26" t="s">
        <v>250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1:18" ht="14.25">
      <c r="B35" s="26" t="s">
        <v>251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1:18">
      <c r="B36" s="25" t="s">
        <v>47</v>
      </c>
    </row>
    <row r="37" spans="1:18">
      <c r="B37" s="26" t="s">
        <v>48</v>
      </c>
      <c r="C37" s="31" t="s">
        <v>49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1:18">
      <c r="B38" s="26" t="s">
        <v>50</v>
      </c>
      <c r="C38" s="41" t="s">
        <v>149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1:18" ht="14.25">
      <c r="B39" s="26" t="s">
        <v>250</v>
      </c>
      <c r="C39" s="31">
        <v>4181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1:18">
      <c r="B40" s="25" t="s">
        <v>51</v>
      </c>
    </row>
    <row r="41" spans="1:18">
      <c r="B41" s="26" t="s">
        <v>50</v>
      </c>
      <c r="C41" s="31" t="s">
        <v>52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1:18">
      <c r="B42" s="25" t="s">
        <v>53</v>
      </c>
    </row>
    <row r="43" spans="1:18">
      <c r="B43" s="26" t="s">
        <v>50</v>
      </c>
      <c r="C43" s="8" t="s">
        <v>256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1:18" ht="14.25">
      <c r="B44" s="26" t="s">
        <v>250</v>
      </c>
      <c r="C44" s="15">
        <v>46.47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1:18" ht="14.25">
      <c r="B45" s="26" t="s">
        <v>246</v>
      </c>
      <c r="C45" s="58">
        <v>1.8400000000000001E-7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1:18">
      <c r="B46" s="25" t="s">
        <v>54</v>
      </c>
    </row>
    <row r="47" spans="1:18">
      <c r="B47" s="26" t="s">
        <v>55</v>
      </c>
      <c r="C47" s="15">
        <v>0.93</v>
      </c>
      <c r="D47" s="17" t="s">
        <v>387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</row>
    <row r="48" spans="1:18">
      <c r="A48" s="25" t="s">
        <v>56</v>
      </c>
    </row>
    <row r="49" spans="2:18">
      <c r="B49" s="27" t="s">
        <v>57</v>
      </c>
      <c r="C49" s="31" t="s">
        <v>110</v>
      </c>
      <c r="D49" s="14" t="s">
        <v>116</v>
      </c>
    </row>
    <row r="50" spans="2:18">
      <c r="B50" s="26" t="s">
        <v>58</v>
      </c>
      <c r="C50" s="31" t="s">
        <v>111</v>
      </c>
      <c r="D50" s="14" t="s">
        <v>116</v>
      </c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</row>
    <row r="51" spans="2:18">
      <c r="B51" s="26" t="s">
        <v>59</v>
      </c>
      <c r="C51" s="31" t="s">
        <v>112</v>
      </c>
      <c r="D51" s="14" t="s">
        <v>116</v>
      </c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</row>
    <row r="52" spans="2:18">
      <c r="B52" s="26" t="s">
        <v>60</v>
      </c>
      <c r="C52" s="31" t="s">
        <v>113</v>
      </c>
      <c r="D52" s="14" t="s">
        <v>116</v>
      </c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</row>
    <row r="53" spans="2:18">
      <c r="B53" s="25" t="s">
        <v>67</v>
      </c>
    </row>
    <row r="54" spans="2:18">
      <c r="B54" s="26" t="s">
        <v>68</v>
      </c>
      <c r="C54" s="31" t="s">
        <v>65</v>
      </c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</row>
    <row r="55" spans="2:18">
      <c r="B55" s="26" t="s">
        <v>69</v>
      </c>
      <c r="C55" s="31" t="s">
        <v>65</v>
      </c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</row>
    <row r="56" spans="2:18">
      <c r="B56" s="26" t="s">
        <v>70</v>
      </c>
      <c r="C56" s="31" t="s">
        <v>65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</row>
    <row r="57" spans="2:18">
      <c r="B57" s="26" t="s">
        <v>252</v>
      </c>
      <c r="C57" s="31" t="s">
        <v>65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</row>
    <row r="58" spans="2:18" ht="14.25">
      <c r="B58" s="26" t="s">
        <v>253</v>
      </c>
      <c r="C58" s="31" t="s">
        <v>65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</row>
    <row r="59" spans="2:18">
      <c r="B59" s="27"/>
      <c r="C59" s="42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</row>
    <row r="60" spans="2:18">
      <c r="B60" s="27"/>
      <c r="C60" s="42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</row>
    <row r="61" spans="2:18">
      <c r="B61" s="27"/>
      <c r="C61" s="42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</row>
    <row r="62" spans="2:18">
      <c r="B62" s="27"/>
      <c r="C62" s="42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</row>
    <row r="63" spans="2:18">
      <c r="B63" s="27"/>
      <c r="C63" s="42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</row>
    <row r="64" spans="2:18">
      <c r="B64" s="27"/>
      <c r="C64" s="42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</row>
    <row r="65" spans="2:18">
      <c r="B65" s="27"/>
      <c r="C65" s="42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</row>
    <row r="66" spans="2:18">
      <c r="B66" s="27"/>
      <c r="C66" s="42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</row>
    <row r="67" spans="2:18">
      <c r="B67" s="27"/>
      <c r="C67" s="42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</row>
    <row r="68" spans="2:18">
      <c r="B68" s="27"/>
      <c r="C68" s="42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</row>
    <row r="69" spans="2:18">
      <c r="B69" s="27"/>
      <c r="C69" s="42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</row>
    <row r="70" spans="2:18">
      <c r="B70" s="27"/>
      <c r="C70" s="42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</row>
    <row r="71" spans="2:18">
      <c r="B71" s="27"/>
      <c r="C71" s="42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</row>
    <row r="72" spans="2:18">
      <c r="B72" s="27"/>
      <c r="C72" s="42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</row>
    <row r="73" spans="2:18">
      <c r="B73" s="27"/>
      <c r="C73" s="42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</row>
    <row r="74" spans="2:18">
      <c r="B74" s="27"/>
      <c r="C74" s="42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</row>
    <row r="75" spans="2:18">
      <c r="B75" s="27"/>
      <c r="C75" s="42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</row>
    <row r="76" spans="2:18">
      <c r="B76" s="27"/>
      <c r="C76" s="42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</row>
    <row r="77" spans="2:18">
      <c r="B77" s="27"/>
      <c r="C77" s="42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</row>
    <row r="78" spans="2:18">
      <c r="B78" s="27"/>
      <c r="C78" s="42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</row>
    <row r="79" spans="2:18">
      <c r="B79" s="27"/>
      <c r="C79" s="42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</row>
    <row r="80" spans="2:18">
      <c r="B80" s="27"/>
      <c r="C80" s="42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</row>
    <row r="81" spans="2:18">
      <c r="B81" s="27"/>
      <c r="C81" s="42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>
      <c r="B82" s="27"/>
      <c r="C82" s="42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>
      <c r="B83" s="27"/>
      <c r="C83" s="42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</row>
    <row r="84" spans="2:18">
      <c r="B84" s="27"/>
      <c r="C84" s="42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>
      <c r="B85" s="27"/>
      <c r="C85" s="42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7" spans="2:18">
      <c r="B87" s="25"/>
    </row>
    <row r="88" spans="2:18">
      <c r="B88" s="27"/>
      <c r="C88" s="42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>
      <c r="B89" s="27"/>
      <c r="C89" s="42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2:18">
      <c r="B90" s="27"/>
      <c r="C90" s="42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>
      <c r="B91" s="27"/>
      <c r="C91" s="42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>
      <c r="B92" s="27"/>
      <c r="C92" s="42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>
      <c r="B93" s="27"/>
      <c r="C93" s="42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>
      <c r="B94" s="27"/>
      <c r="C94" s="42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>
      <c r="B95" s="27"/>
      <c r="C95" s="42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>
      <c r="B96" s="27"/>
      <c r="C96" s="42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>
      <c r="B97" s="27"/>
      <c r="C97" s="42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>
      <c r="B98" s="27"/>
      <c r="C98" s="42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>
      <c r="B99" s="27"/>
      <c r="C99" s="42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>
      <c r="B100" s="27"/>
      <c r="C100" s="42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>
      <c r="B101" s="27"/>
      <c r="C101" s="42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>
      <c r="B102" s="27"/>
      <c r="C102" s="42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>
      <c r="B103" s="27"/>
      <c r="C103" s="42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>
      <c r="B104" s="27"/>
      <c r="C104" s="42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>
      <c r="B105" s="27"/>
      <c r="C105" s="42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2:18">
      <c r="B106" s="27"/>
      <c r="C106" s="42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>
      <c r="B107" s="27"/>
      <c r="C107" s="42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>
      <c r="B108" s="27"/>
      <c r="C108" s="42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>
      <c r="B109" s="27"/>
      <c r="C109" s="42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>
      <c r="B110" s="27"/>
      <c r="C110" s="42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>
      <c r="B111" s="27"/>
      <c r="C111" s="42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>
      <c r="B112" s="27"/>
      <c r="C112" s="42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>
      <c r="B113" s="27"/>
      <c r="C113" s="42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>
      <c r="B114" s="27"/>
      <c r="C114" s="42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</row>
    <row r="115" spans="2:18">
      <c r="B115" s="27"/>
      <c r="C115" s="42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>
      <c r="B116" s="27"/>
      <c r="C116" s="42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8" spans="2:18">
      <c r="B118" s="25"/>
    </row>
    <row r="119" spans="2:18">
      <c r="B119" s="27"/>
      <c r="C119" s="42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>
      <c r="B120" s="27"/>
      <c r="C120" s="42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2:18">
      <c r="B121" s="27"/>
      <c r="C121" s="42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>
      <c r="B122" s="27"/>
      <c r="C122" s="42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>
      <c r="B123" s="27"/>
      <c r="C123" s="42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>
      <c r="B124" s="27"/>
      <c r="C124" s="42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>
      <c r="B125" s="27"/>
      <c r="C125" s="42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>
      <c r="B126" s="27"/>
      <c r="C126" s="42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>
      <c r="B127" s="27"/>
      <c r="C127" s="42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>
      <c r="B128" s="27"/>
      <c r="C128" s="42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>
      <c r="B129" s="27"/>
      <c r="C129" s="42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>
      <c r="B130" s="27"/>
      <c r="C130" s="42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>
      <c r="B131" s="27"/>
      <c r="C131" s="42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>
      <c r="B132" s="27"/>
      <c r="C132" s="42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>
      <c r="B133" s="27"/>
      <c r="C133" s="42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>
      <c r="B134" s="27"/>
      <c r="C134" s="42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>
      <c r="B135" s="27"/>
      <c r="C135" s="42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>
      <c r="B136" s="27"/>
      <c r="C136" s="42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2:18">
      <c r="B137" s="27"/>
      <c r="C137" s="42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>
      <c r="B138" s="27"/>
      <c r="C138" s="42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>
      <c r="B139" s="27"/>
      <c r="C139" s="42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>
      <c r="B140" s="27"/>
      <c r="C140" s="42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>
      <c r="B141" s="27"/>
      <c r="C141" s="42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>
      <c r="B142" s="27"/>
      <c r="C142" s="42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>
      <c r="B143" s="27"/>
      <c r="C143" s="42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>
      <c r="B144" s="27"/>
      <c r="C144" s="42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>
      <c r="B145" s="27"/>
      <c r="C145" s="42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</row>
    <row r="146" spans="2:18">
      <c r="B146" s="27"/>
      <c r="C146" s="42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>
      <c r="B147" s="27"/>
      <c r="C147" s="42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9" spans="2:18">
      <c r="B149" s="25"/>
    </row>
    <row r="150" spans="2:18">
      <c r="B150" s="27"/>
      <c r="C150" s="42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>
      <c r="B151" s="27"/>
      <c r="C151" s="42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2:18">
      <c r="B152" s="27"/>
      <c r="C152" s="42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>
      <c r="B153" s="27"/>
      <c r="C153" s="42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>
      <c r="B154" s="27"/>
      <c r="C154" s="42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>
      <c r="B155" s="27"/>
      <c r="C155" s="42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>
      <c r="B156" s="27"/>
      <c r="C156" s="42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>
      <c r="B157" s="27"/>
      <c r="C157" s="42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>
      <c r="B158" s="27"/>
      <c r="C158" s="42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>
      <c r="B159" s="27"/>
      <c r="C159" s="42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>
      <c r="B160" s="27"/>
      <c r="C160" s="42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>
      <c r="B161" s="27"/>
      <c r="C161" s="42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>
      <c r="B162" s="27"/>
      <c r="C162" s="42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>
      <c r="B163" s="27"/>
      <c r="C163" s="42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>
      <c r="B164" s="27"/>
      <c r="C164" s="42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>
      <c r="B165" s="27"/>
      <c r="C165" s="42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>
      <c r="B166" s="27"/>
      <c r="C166" s="42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>
      <c r="B167" s="27"/>
      <c r="C167" s="42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2:18">
      <c r="B168" s="27"/>
      <c r="C168" s="42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>
      <c r="B169" s="27"/>
      <c r="C169" s="42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>
      <c r="B170" s="27"/>
      <c r="C170" s="42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>
      <c r="B171" s="27"/>
      <c r="C171" s="42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>
      <c r="B172" s="27"/>
      <c r="C172" s="42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>
      <c r="B173" s="27"/>
      <c r="C173" s="42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>
      <c r="B174" s="27"/>
      <c r="C174" s="42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>
      <c r="B175" s="27"/>
      <c r="C175" s="42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>
      <c r="B176" s="27"/>
      <c r="C176" s="42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</row>
    <row r="177" spans="2:18">
      <c r="B177" s="27"/>
      <c r="C177" s="42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>
      <c r="B178" s="27"/>
      <c r="C178" s="42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80" spans="2:18">
      <c r="B180" s="25"/>
    </row>
    <row r="181" spans="2:18">
      <c r="B181" s="27"/>
      <c r="C181" s="42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>
      <c r="B182" s="27"/>
      <c r="C182" s="42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2:18">
      <c r="B183" s="27"/>
      <c r="C183" s="42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>
      <c r="B184" s="27"/>
      <c r="C184" s="42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>
      <c r="B185" s="27"/>
      <c r="C185" s="42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>
      <c r="B186" s="27"/>
      <c r="C186" s="42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>
      <c r="B187" s="27"/>
      <c r="C187" s="42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>
      <c r="B188" s="27"/>
      <c r="C188" s="42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>
      <c r="B189" s="27"/>
      <c r="C189" s="42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>
      <c r="B190" s="27"/>
      <c r="C190" s="42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>
      <c r="B191" s="27"/>
      <c r="C191" s="42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>
      <c r="B192" s="27"/>
      <c r="C192" s="42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>
      <c r="B193" s="27"/>
      <c r="C193" s="42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>
      <c r="B194" s="27"/>
      <c r="C194" s="42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>
      <c r="B195" s="27"/>
      <c r="C195" s="42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>
      <c r="B196" s="27"/>
      <c r="C196" s="42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>
      <c r="B197" s="27"/>
      <c r="C197" s="42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>
      <c r="B198" s="27"/>
      <c r="C198" s="42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2:18">
      <c r="B199" s="27"/>
      <c r="C199" s="42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>
      <c r="B200" s="27"/>
      <c r="C200" s="42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>
      <c r="B201" s="27"/>
      <c r="C201" s="42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>
      <c r="B202" s="27"/>
      <c r="C202" s="42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>
      <c r="B203" s="27"/>
      <c r="C203" s="42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>
      <c r="B204" s="27"/>
      <c r="C204" s="42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>
      <c r="B205" s="27"/>
      <c r="C205" s="42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>
      <c r="B206" s="27"/>
      <c r="C206" s="42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>
      <c r="B207" s="27"/>
      <c r="C207" s="42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</row>
    <row r="208" spans="2:18">
      <c r="B208" s="27"/>
      <c r="C208" s="42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>
      <c r="B209" s="27"/>
      <c r="C209" s="42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1" spans="2:18">
      <c r="B211" s="25"/>
    </row>
    <row r="212" spans="2:18">
      <c r="B212" s="27"/>
      <c r="C212" s="42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>
      <c r="B213" s="27"/>
      <c r="C213" s="42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2:18">
      <c r="B214" s="27"/>
      <c r="C214" s="42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>
      <c r="B215" s="27"/>
      <c r="C215" s="42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>
      <c r="B216" s="27"/>
      <c r="C216" s="42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>
      <c r="B217" s="27"/>
      <c r="C217" s="42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>
      <c r="B218" s="27"/>
      <c r="C218" s="42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>
      <c r="B219" s="27"/>
      <c r="C219" s="42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>
      <c r="B220" s="27"/>
      <c r="C220" s="42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>
      <c r="B221" s="27"/>
      <c r="C221" s="42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>
      <c r="B222" s="27"/>
      <c r="C222" s="42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>
      <c r="B223" s="27"/>
      <c r="C223" s="42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>
      <c r="B224" s="27"/>
      <c r="C224" s="42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>
      <c r="B225" s="27"/>
      <c r="C225" s="42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>
      <c r="B226" s="27"/>
      <c r="C226" s="42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>
      <c r="B227" s="27"/>
      <c r="C227" s="42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>
      <c r="B228" s="27"/>
      <c r="C228" s="42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>
      <c r="B229" s="27"/>
      <c r="C229" s="42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2:18">
      <c r="B230" s="27"/>
      <c r="C230" s="42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>
      <c r="B231" s="27"/>
      <c r="C231" s="42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>
      <c r="B232" s="27"/>
      <c r="C232" s="42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>
      <c r="B233" s="27"/>
      <c r="C233" s="42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>
      <c r="B234" s="27"/>
      <c r="C234" s="42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>
      <c r="B235" s="27"/>
      <c r="C235" s="42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>
      <c r="B236" s="27"/>
      <c r="C236" s="42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>
      <c r="B237" s="27"/>
      <c r="C237" s="42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>
      <c r="B238" s="27"/>
      <c r="C238" s="42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</row>
    <row r="239" spans="2:18">
      <c r="B239" s="27"/>
      <c r="C239" s="42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>
      <c r="B240" s="27"/>
      <c r="C240" s="42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2" spans="2:18">
      <c r="B242" s="25"/>
    </row>
    <row r="243" spans="2:18">
      <c r="B243" s="27"/>
      <c r="C243" s="42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>
      <c r="B244" s="27"/>
      <c r="C244" s="42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2:18">
      <c r="B245" s="27"/>
      <c r="C245" s="42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>
      <c r="B246" s="27"/>
      <c r="C246" s="42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>
      <c r="B247" s="27"/>
      <c r="C247" s="42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>
      <c r="B248" s="27"/>
      <c r="C248" s="42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>
      <c r="B249" s="27"/>
      <c r="C249" s="42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>
      <c r="B250" s="27"/>
      <c r="C250" s="42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>
      <c r="B251" s="27"/>
      <c r="C251" s="42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>
      <c r="B252" s="27"/>
      <c r="C252" s="42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>
      <c r="B253" s="27"/>
      <c r="C253" s="42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>
      <c r="B254" s="27"/>
      <c r="C254" s="42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>
      <c r="B255" s="27"/>
      <c r="C255" s="42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>
      <c r="B256" s="27"/>
      <c r="C256" s="42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>
      <c r="B257" s="27"/>
      <c r="C257" s="42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>
      <c r="B258" s="27"/>
      <c r="C258" s="42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>
      <c r="B259" s="27"/>
      <c r="C259" s="42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>
      <c r="B260" s="27"/>
      <c r="C260" s="42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2:18">
      <c r="B261" s="27"/>
      <c r="C261" s="42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>
      <c r="B262" s="27"/>
      <c r="C262" s="42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>
      <c r="B263" s="27"/>
      <c r="C263" s="42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>
      <c r="B264" s="27"/>
      <c r="C264" s="42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>
      <c r="B265" s="27"/>
      <c r="C265" s="42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>
      <c r="B266" s="27"/>
      <c r="C266" s="42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>
      <c r="B267" s="27"/>
      <c r="C267" s="42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>
      <c r="B268" s="27"/>
      <c r="C268" s="42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>
      <c r="B269" s="27"/>
      <c r="C269" s="42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</row>
    <row r="270" spans="2:18">
      <c r="B270" s="27"/>
      <c r="C270" s="42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>
      <c r="B271" s="27"/>
      <c r="C271" s="42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3" spans="2:18">
      <c r="B273" s="25"/>
    </row>
    <row r="274" spans="2:18">
      <c r="B274" s="27"/>
      <c r="C274" s="42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>
      <c r="B275" s="27"/>
      <c r="C275" s="42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2:18">
      <c r="B276" s="27"/>
      <c r="C276" s="42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>
      <c r="B277" s="27"/>
      <c r="C277" s="42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>
      <c r="B278" s="27"/>
      <c r="C278" s="42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>
      <c r="B279" s="27"/>
      <c r="C279" s="42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>
      <c r="B280" s="27"/>
      <c r="C280" s="42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>
      <c r="B281" s="27"/>
      <c r="C281" s="42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>
      <c r="B282" s="27"/>
      <c r="C282" s="42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>
      <c r="B283" s="27"/>
      <c r="C283" s="42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>
      <c r="B284" s="27"/>
      <c r="C284" s="42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>
      <c r="B285" s="27"/>
      <c r="C285" s="42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>
      <c r="B286" s="27"/>
      <c r="C286" s="42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>
      <c r="B287" s="27"/>
      <c r="C287" s="42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>
      <c r="B288" s="27"/>
      <c r="C288" s="42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>
      <c r="B289" s="27"/>
      <c r="C289" s="42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>
      <c r="B290" s="27"/>
      <c r="C290" s="42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>
      <c r="B291" s="27"/>
      <c r="C291" s="42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2:18">
      <c r="B292" s="27"/>
      <c r="C292" s="42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>
      <c r="B293" s="27"/>
      <c r="C293" s="42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  <row r="294" spans="2:18">
      <c r="B294" s="27"/>
      <c r="C294" s="42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</row>
    <row r="295" spans="2:18">
      <c r="B295" s="27"/>
      <c r="C295" s="42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</row>
    <row r="296" spans="2:18">
      <c r="B296" s="27"/>
      <c r="C296" s="42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</row>
    <row r="297" spans="2:18">
      <c r="B297" s="27"/>
      <c r="C297" s="42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2:18">
      <c r="B298" s="27"/>
      <c r="C298" s="42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2:18">
      <c r="B299" s="27"/>
      <c r="C299" s="42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</row>
    <row r="300" spans="2:18">
      <c r="B300" s="27"/>
      <c r="C300" s="42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</row>
    <row r="301" spans="2:18">
      <c r="B301" s="27"/>
      <c r="C301" s="42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</row>
    <row r="302" spans="2:18">
      <c r="B302" s="27"/>
      <c r="C302" s="42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</row>
    <row r="304" spans="2:18">
      <c r="B304" s="25"/>
    </row>
    <row r="305" spans="2:18">
      <c r="B305" s="27"/>
      <c r="C305" s="42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2:18">
      <c r="B306" s="27"/>
      <c r="C306" s="42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2:18">
      <c r="B307" s="27"/>
      <c r="C307" s="42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2:18">
      <c r="B308" s="27"/>
      <c r="C308" s="42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2:18">
      <c r="B309" s="27"/>
      <c r="C309" s="42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</row>
    <row r="310" spans="2:18">
      <c r="B310" s="27"/>
      <c r="C310" s="42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</row>
    <row r="311" spans="2:18">
      <c r="B311" s="27"/>
      <c r="C311" s="42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2:18">
      <c r="B312" s="27"/>
      <c r="C312" s="42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</row>
    <row r="313" spans="2:18">
      <c r="B313" s="27"/>
      <c r="C313" s="42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</row>
    <row r="314" spans="2:18">
      <c r="B314" s="27"/>
      <c r="C314" s="42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</row>
    <row r="315" spans="2:18">
      <c r="B315" s="27"/>
      <c r="C315" s="42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</row>
    <row r="316" spans="2:18">
      <c r="B316" s="27"/>
      <c r="C316" s="42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</row>
    <row r="317" spans="2:18">
      <c r="B317" s="27"/>
      <c r="C317" s="42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</row>
    <row r="318" spans="2:18">
      <c r="B318" s="27"/>
      <c r="C318" s="42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</row>
    <row r="319" spans="2:18">
      <c r="B319" s="27"/>
      <c r="C319" s="42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</row>
    <row r="320" spans="2:18">
      <c r="B320" s="27"/>
      <c r="C320" s="42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</row>
    <row r="321" spans="2:18">
      <c r="B321" s="27"/>
      <c r="C321" s="42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</row>
    <row r="322" spans="2:18">
      <c r="B322" s="27"/>
      <c r="C322" s="42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2:18">
      <c r="B323" s="27"/>
      <c r="C323" s="42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</row>
    <row r="324" spans="2:18">
      <c r="B324" s="27"/>
      <c r="C324" s="42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</row>
    <row r="325" spans="2:18">
      <c r="B325" s="27"/>
      <c r="C325" s="42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</row>
    <row r="326" spans="2:18">
      <c r="B326" s="27"/>
      <c r="C326" s="42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</row>
    <row r="327" spans="2:18">
      <c r="B327" s="27"/>
      <c r="C327" s="42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</row>
    <row r="328" spans="2:18">
      <c r="B328" s="27"/>
      <c r="C328" s="42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</row>
    <row r="329" spans="2:18">
      <c r="B329" s="27"/>
      <c r="C329" s="42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</row>
    <row r="330" spans="2:18">
      <c r="B330" s="27"/>
      <c r="C330" s="42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</row>
    <row r="331" spans="2:18">
      <c r="B331" s="27"/>
      <c r="C331" s="42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</row>
    <row r="332" spans="2:18">
      <c r="B332" s="27"/>
      <c r="C332" s="42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</row>
    <row r="333" spans="2:18">
      <c r="B333" s="27"/>
      <c r="C333" s="42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</row>
    <row r="335" spans="2:18">
      <c r="B335" s="25"/>
    </row>
    <row r="336" spans="2:18">
      <c r="B336" s="27"/>
      <c r="C336" s="42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</row>
    <row r="337" spans="2:18">
      <c r="B337" s="27"/>
      <c r="C337" s="42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2:18">
      <c r="B338" s="27"/>
      <c r="C338" s="42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</row>
    <row r="339" spans="2:18">
      <c r="B339" s="27"/>
      <c r="C339" s="42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</row>
    <row r="340" spans="2:18">
      <c r="B340" s="27"/>
      <c r="C340" s="42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</row>
    <row r="341" spans="2:18">
      <c r="B341" s="27"/>
      <c r="C341" s="42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</row>
    <row r="342" spans="2:18">
      <c r="B342" s="27"/>
      <c r="C342" s="42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</row>
    <row r="343" spans="2:18">
      <c r="B343" s="27"/>
      <c r="C343" s="42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</row>
    <row r="344" spans="2:18">
      <c r="B344" s="27"/>
      <c r="C344" s="42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</row>
    <row r="345" spans="2:18">
      <c r="B345" s="27"/>
      <c r="C345" s="42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</row>
    <row r="346" spans="2:18">
      <c r="B346" s="27"/>
      <c r="C346" s="42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</row>
    <row r="347" spans="2:18">
      <c r="B347" s="27"/>
      <c r="C347" s="42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</row>
    <row r="348" spans="2:18">
      <c r="B348" s="27"/>
      <c r="C348" s="42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</row>
    <row r="349" spans="2:18">
      <c r="B349" s="27"/>
      <c r="C349" s="42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</row>
    <row r="350" spans="2:18">
      <c r="B350" s="27"/>
      <c r="C350" s="42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</row>
    <row r="351" spans="2:18">
      <c r="B351" s="27"/>
      <c r="C351" s="42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</row>
    <row r="352" spans="2:18">
      <c r="B352" s="27"/>
      <c r="C352" s="42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</row>
    <row r="353" spans="2:18">
      <c r="B353" s="27"/>
      <c r="C353" s="42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2:18">
      <c r="B354" s="27"/>
      <c r="C354" s="42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</row>
    <row r="355" spans="2:18">
      <c r="B355" s="27"/>
      <c r="C355" s="42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</row>
    <row r="356" spans="2:18">
      <c r="B356" s="27"/>
      <c r="C356" s="42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</row>
    <row r="357" spans="2:18">
      <c r="B357" s="27"/>
      <c r="C357" s="42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</row>
    <row r="358" spans="2:18">
      <c r="B358" s="27"/>
      <c r="C358" s="42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</row>
    <row r="359" spans="2:18">
      <c r="B359" s="27"/>
      <c r="C359" s="42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</row>
    <row r="360" spans="2:18">
      <c r="B360" s="27"/>
      <c r="C360" s="42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</row>
    <row r="361" spans="2:18">
      <c r="B361" s="27"/>
      <c r="C361" s="42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</row>
    <row r="362" spans="2:18">
      <c r="B362" s="27"/>
      <c r="C362" s="42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</row>
    <row r="363" spans="2:18">
      <c r="B363" s="27"/>
      <c r="C363" s="42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</row>
    <row r="364" spans="2:18">
      <c r="B364" s="27"/>
      <c r="C364" s="42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</row>
    <row r="366" spans="2:18">
      <c r="B366" s="25"/>
    </row>
    <row r="367" spans="2:18">
      <c r="B367" s="27"/>
      <c r="C367" s="42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</row>
    <row r="368" spans="2:18">
      <c r="B368" s="27"/>
      <c r="C368" s="42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2:18">
      <c r="B369" s="27"/>
      <c r="C369" s="42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</row>
    <row r="370" spans="2:18">
      <c r="B370" s="27"/>
      <c r="C370" s="42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</row>
    <row r="371" spans="2:18">
      <c r="B371" s="27"/>
      <c r="C371" s="42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</row>
    <row r="372" spans="2:18">
      <c r="B372" s="27"/>
      <c r="C372" s="42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</row>
    <row r="373" spans="2:18">
      <c r="B373" s="27"/>
      <c r="C373" s="42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</row>
    <row r="374" spans="2:18">
      <c r="B374" s="27"/>
      <c r="C374" s="42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</row>
    <row r="375" spans="2:18">
      <c r="B375" s="27"/>
      <c r="C375" s="42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</row>
    <row r="376" spans="2:18">
      <c r="B376" s="27"/>
      <c r="C376" s="42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</row>
    <row r="377" spans="2:18">
      <c r="B377" s="27"/>
      <c r="C377" s="42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</row>
    <row r="378" spans="2:18">
      <c r="B378" s="27"/>
      <c r="C378" s="42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</row>
    <row r="379" spans="2:18">
      <c r="B379" s="27"/>
      <c r="C379" s="42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</row>
    <row r="380" spans="2:18">
      <c r="B380" s="27"/>
      <c r="C380" s="42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</row>
    <row r="381" spans="2:18">
      <c r="B381" s="27"/>
      <c r="C381" s="42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</row>
    <row r="382" spans="2:18">
      <c r="B382" s="27"/>
      <c r="C382" s="42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</row>
    <row r="383" spans="2:18">
      <c r="B383" s="27"/>
      <c r="C383" s="42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</row>
    <row r="384" spans="2:18">
      <c r="B384" s="27"/>
      <c r="C384" s="42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2:18">
      <c r="B385" s="27"/>
      <c r="C385" s="42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2:18">
      <c r="B386" s="27"/>
      <c r="C386" s="42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2:18">
      <c r="B387" s="27"/>
      <c r="C387" s="42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2:18">
      <c r="B388" s="27"/>
      <c r="C388" s="42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  <row r="389" spans="2:18">
      <c r="B389" s="27"/>
      <c r="C389" s="42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</row>
    <row r="390" spans="2:18">
      <c r="B390" s="27"/>
      <c r="C390" s="42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</row>
    <row r="391" spans="2:18">
      <c r="B391" s="27"/>
      <c r="C391" s="42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</row>
    <row r="392" spans="2:18">
      <c r="B392" s="27"/>
      <c r="C392" s="42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</row>
    <row r="393" spans="2:18">
      <c r="B393" s="27"/>
      <c r="C393" s="42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</row>
    <row r="394" spans="2:18">
      <c r="B394" s="27"/>
      <c r="C394" s="42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</row>
    <row r="395" spans="2:18">
      <c r="B395" s="27"/>
      <c r="C395" s="42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</row>
    <row r="397" spans="2:18">
      <c r="B397" s="25"/>
    </row>
    <row r="398" spans="2:18">
      <c r="B398" s="27"/>
      <c r="C398" s="42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</row>
    <row r="399" spans="2:18">
      <c r="B399" s="27"/>
      <c r="C399" s="42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2:18">
      <c r="B400" s="27"/>
      <c r="C400" s="42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</row>
    <row r="401" spans="2:18">
      <c r="B401" s="27"/>
      <c r="C401" s="42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</row>
    <row r="402" spans="2:18">
      <c r="B402" s="27"/>
      <c r="C402" s="42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</row>
    <row r="403" spans="2:18">
      <c r="B403" s="27"/>
      <c r="C403" s="42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</row>
    <row r="404" spans="2:18">
      <c r="B404" s="27"/>
      <c r="C404" s="42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</row>
    <row r="405" spans="2:18">
      <c r="B405" s="27"/>
      <c r="C405" s="42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</row>
    <row r="406" spans="2:18">
      <c r="B406" s="27"/>
      <c r="C406" s="42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</row>
    <row r="407" spans="2:18">
      <c r="B407" s="27"/>
      <c r="C407" s="42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</row>
    <row r="408" spans="2:18">
      <c r="B408" s="27"/>
      <c r="C408" s="42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</row>
    <row r="409" spans="2:18">
      <c r="B409" s="27"/>
      <c r="C409" s="42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</row>
    <row r="410" spans="2:18">
      <c r="B410" s="27"/>
      <c r="C410" s="42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</row>
    <row r="411" spans="2:18">
      <c r="B411" s="27"/>
      <c r="C411" s="42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</row>
    <row r="412" spans="2:18">
      <c r="B412" s="27"/>
      <c r="C412" s="42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</row>
    <row r="413" spans="2:18">
      <c r="B413" s="27"/>
      <c r="C413" s="42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</row>
    <row r="414" spans="2:18">
      <c r="B414" s="27"/>
      <c r="C414" s="42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</row>
    <row r="415" spans="2:18">
      <c r="B415" s="27"/>
      <c r="C415" s="42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2:18">
      <c r="B416" s="27"/>
      <c r="C416" s="42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</row>
    <row r="417" spans="2:18">
      <c r="B417" s="27"/>
      <c r="C417" s="42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</row>
    <row r="418" spans="2:18">
      <c r="B418" s="27"/>
      <c r="C418" s="42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</row>
    <row r="419" spans="2:18">
      <c r="B419" s="27"/>
      <c r="C419" s="42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</row>
    <row r="420" spans="2:18">
      <c r="B420" s="27"/>
      <c r="C420" s="42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</row>
    <row r="421" spans="2:18">
      <c r="B421" s="27"/>
      <c r="C421" s="42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</row>
    <row r="422" spans="2:18">
      <c r="B422" s="27"/>
      <c r="C422" s="42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</row>
    <row r="423" spans="2:18">
      <c r="B423" s="27"/>
      <c r="C423" s="42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</row>
    <row r="424" spans="2:18">
      <c r="B424" s="27"/>
      <c r="C424" s="42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</row>
    <row r="425" spans="2:18">
      <c r="B425" s="27"/>
      <c r="C425" s="42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</row>
    <row r="426" spans="2:18">
      <c r="B426" s="27"/>
      <c r="C426" s="42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</row>
  </sheetData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S63"/>
  <sheetViews>
    <sheetView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A18" sqref="A18"/>
    </sheetView>
  </sheetViews>
  <sheetFormatPr defaultRowHeight="12.75"/>
  <cols>
    <col min="1" max="1" width="30.1640625" style="8" customWidth="1"/>
    <col min="2" max="2" width="10.6640625" style="8" customWidth="1"/>
    <col min="3" max="3" width="7.1640625" style="8" customWidth="1"/>
    <col min="4" max="4" width="7.83203125" style="8" customWidth="1"/>
    <col min="5" max="5" width="10.5" style="8" customWidth="1"/>
    <col min="6" max="7" width="9.33203125" style="8"/>
    <col min="8" max="8" width="10.1640625" style="8" customWidth="1"/>
    <col min="9" max="11" width="9.33203125" style="8"/>
    <col min="12" max="13" width="11" style="8" customWidth="1"/>
    <col min="14" max="14" width="9.33203125" style="8"/>
    <col min="15" max="15" width="12.6640625" style="8" customWidth="1"/>
    <col min="16" max="16" width="12.5" style="8" customWidth="1"/>
    <col min="17" max="17" width="12.6640625" style="8" customWidth="1"/>
    <col min="18" max="18" width="9.33203125" style="8"/>
    <col min="19" max="19" width="12.6640625" style="8" customWidth="1"/>
    <col min="20" max="16384" width="9.33203125" style="8"/>
  </cols>
  <sheetData>
    <row r="1" spans="1:19" ht="20.25">
      <c r="A1" s="32" t="s">
        <v>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</row>
    <row r="2" spans="1:19" ht="52.5">
      <c r="A2" s="18" t="s">
        <v>5</v>
      </c>
      <c r="B2" s="19" t="s">
        <v>3</v>
      </c>
      <c r="C2" s="19" t="s">
        <v>92</v>
      </c>
      <c r="D2" s="20" t="s">
        <v>208</v>
      </c>
      <c r="E2" s="20" t="s">
        <v>209</v>
      </c>
      <c r="F2" s="19" t="s">
        <v>210</v>
      </c>
      <c r="G2" s="19" t="s">
        <v>211</v>
      </c>
      <c r="H2" s="19" t="s">
        <v>212</v>
      </c>
      <c r="I2" s="21" t="s">
        <v>213</v>
      </c>
      <c r="J2" s="21" t="s">
        <v>7</v>
      </c>
      <c r="K2" s="21" t="s">
        <v>214</v>
      </c>
      <c r="L2" s="21" t="s">
        <v>215</v>
      </c>
      <c r="M2" s="21" t="s">
        <v>216</v>
      </c>
      <c r="N2" s="56" t="s">
        <v>217</v>
      </c>
      <c r="O2" s="21" t="s">
        <v>218</v>
      </c>
      <c r="P2" s="21" t="s">
        <v>219</v>
      </c>
      <c r="Q2" s="21" t="s">
        <v>220</v>
      </c>
      <c r="R2" s="21" t="s">
        <v>221</v>
      </c>
      <c r="S2" s="21" t="s">
        <v>55</v>
      </c>
    </row>
    <row r="3" spans="1:19">
      <c r="A3" s="9" t="s">
        <v>154</v>
      </c>
      <c r="B3" s="9" t="s">
        <v>4</v>
      </c>
      <c r="C3" s="9">
        <v>1</v>
      </c>
      <c r="D3" s="37">
        <v>88.84</v>
      </c>
      <c r="E3" s="10">
        <v>541.72</v>
      </c>
      <c r="F3" s="11">
        <v>6.0977037370553804</v>
      </c>
      <c r="G3" s="10">
        <v>115.08010691292189</v>
      </c>
      <c r="H3" s="10">
        <v>0</v>
      </c>
      <c r="I3" s="11">
        <v>18.580625981289309</v>
      </c>
      <c r="J3" s="11">
        <v>4.78132438</v>
      </c>
      <c r="K3" s="11">
        <v>21.364400186372549</v>
      </c>
      <c r="L3" s="11">
        <v>8.0729249999999997</v>
      </c>
      <c r="M3" s="11"/>
      <c r="N3" s="12"/>
      <c r="O3" s="11">
        <v>10</v>
      </c>
      <c r="P3" s="11"/>
      <c r="Q3" s="11">
        <v>47.813243800000002</v>
      </c>
      <c r="R3" s="11"/>
      <c r="S3" s="11">
        <v>1.5363542460560935</v>
      </c>
    </row>
    <row r="4" spans="1:19">
      <c r="A4" s="9" t="s">
        <v>158</v>
      </c>
      <c r="B4" s="9" t="s">
        <v>4</v>
      </c>
      <c r="C4" s="9">
        <v>1</v>
      </c>
      <c r="D4" s="37">
        <v>621.89</v>
      </c>
      <c r="E4" s="10">
        <v>3792.03</v>
      </c>
      <c r="F4" s="11">
        <v>6.0975896058788539</v>
      </c>
      <c r="G4" s="10">
        <v>477.2404433708972</v>
      </c>
      <c r="H4" s="10">
        <v>0</v>
      </c>
      <c r="I4" s="11">
        <v>27.870938971933967</v>
      </c>
      <c r="J4" s="11">
        <v>22.31320590333333</v>
      </c>
      <c r="K4" s="11">
        <v>11.908501703311009</v>
      </c>
      <c r="L4" s="11">
        <v>8.0729249999999997</v>
      </c>
      <c r="M4" s="11"/>
      <c r="N4" s="12"/>
      <c r="O4" s="11"/>
      <c r="P4" s="11">
        <v>0.75</v>
      </c>
      <c r="Q4" s="11">
        <v>466.41750000000002</v>
      </c>
      <c r="R4" s="11"/>
      <c r="S4" s="11">
        <v>1.1829970376787975</v>
      </c>
    </row>
    <row r="5" spans="1:19">
      <c r="A5" s="9" t="s">
        <v>156</v>
      </c>
      <c r="B5" s="9" t="s">
        <v>4</v>
      </c>
      <c r="C5" s="9">
        <v>1</v>
      </c>
      <c r="D5" s="37">
        <v>224.72000000000003</v>
      </c>
      <c r="E5" s="10">
        <v>1370.24</v>
      </c>
      <c r="F5" s="11">
        <v>6.0975436098255598</v>
      </c>
      <c r="G5" s="10">
        <v>138.43012860580274</v>
      </c>
      <c r="H5" s="10">
        <v>0</v>
      </c>
      <c r="I5" s="11">
        <v>11.612891238305819</v>
      </c>
      <c r="J5" s="11">
        <v>19.350908864000001</v>
      </c>
      <c r="K5" s="11">
        <v>29.948612159976463</v>
      </c>
      <c r="L5" s="11">
        <v>53.819499999999998</v>
      </c>
      <c r="M5" s="11">
        <v>26.909749999999999</v>
      </c>
      <c r="N5" s="12">
        <v>18.927</v>
      </c>
      <c r="O5" s="11"/>
      <c r="P5" s="11">
        <v>1.5</v>
      </c>
      <c r="Q5" s="11">
        <v>337.0800000000001</v>
      </c>
      <c r="R5" s="11">
        <v>1415.8410000000001</v>
      </c>
      <c r="S5" s="11">
        <v>1.0816723932965542</v>
      </c>
    </row>
    <row r="6" spans="1:19">
      <c r="A6" s="9" t="s">
        <v>159</v>
      </c>
      <c r="B6" s="9" t="s">
        <v>4</v>
      </c>
      <c r="C6" s="9">
        <v>1</v>
      </c>
      <c r="D6" s="37">
        <v>2324.94</v>
      </c>
      <c r="E6" s="10">
        <v>14176.6</v>
      </c>
      <c r="F6" s="11">
        <v>6.0976197235197471</v>
      </c>
      <c r="G6" s="10">
        <v>323.52030056020584</v>
      </c>
      <c r="H6" s="10">
        <v>174.70016230176793</v>
      </c>
      <c r="I6" s="11">
        <v>11.612891238305819</v>
      </c>
      <c r="J6" s="11">
        <v>200.203373328</v>
      </c>
      <c r="K6" s="11">
        <v>29.948612159976463</v>
      </c>
      <c r="L6" s="11">
        <v>5.3819499999999998</v>
      </c>
      <c r="M6" s="11"/>
      <c r="N6" s="12"/>
      <c r="O6" s="11"/>
      <c r="P6" s="11">
        <v>1.5</v>
      </c>
      <c r="Q6" s="11">
        <v>3487.41</v>
      </c>
      <c r="R6" s="11"/>
      <c r="S6" s="11">
        <v>0.76247843716351804</v>
      </c>
    </row>
    <row r="7" spans="1:19">
      <c r="A7" s="9" t="s">
        <v>157</v>
      </c>
      <c r="B7" s="9" t="s">
        <v>4</v>
      </c>
      <c r="C7" s="9">
        <v>1</v>
      </c>
      <c r="D7" s="37">
        <v>711.36</v>
      </c>
      <c r="E7" s="10">
        <v>4337.6099999999997</v>
      </c>
      <c r="F7" s="11">
        <v>6.0976298920377863</v>
      </c>
      <c r="G7" s="10">
        <v>366.18034019268106</v>
      </c>
      <c r="H7" s="10">
        <v>0</v>
      </c>
      <c r="I7" s="11">
        <v>11.612891238305819</v>
      </c>
      <c r="J7" s="11">
        <v>61.256063232000002</v>
      </c>
      <c r="K7" s="11">
        <v>29.948612159976463</v>
      </c>
      <c r="L7" s="11">
        <v>5.3819499999999998</v>
      </c>
      <c r="M7" s="11"/>
      <c r="N7" s="12"/>
      <c r="O7" s="11"/>
      <c r="P7" s="11">
        <v>1.5</v>
      </c>
      <c r="Q7" s="11">
        <v>1067.0400000000002</v>
      </c>
      <c r="R7" s="11"/>
      <c r="S7" s="11">
        <v>1.0138862215362128</v>
      </c>
    </row>
    <row r="8" spans="1:19">
      <c r="A8" s="9" t="s">
        <v>155</v>
      </c>
      <c r="B8" s="9" t="s">
        <v>4</v>
      </c>
      <c r="C8" s="9">
        <v>1</v>
      </c>
      <c r="D8" s="37">
        <v>209.04</v>
      </c>
      <c r="E8" s="10">
        <v>1274.6500000000001</v>
      </c>
      <c r="F8" s="11">
        <v>6.0976368159203984</v>
      </c>
      <c r="G8" s="10">
        <v>189.13017570768957</v>
      </c>
      <c r="H8" s="10">
        <v>0</v>
      </c>
      <c r="I8" s="11">
        <v>11.612891238305819</v>
      </c>
      <c r="J8" s="11">
        <v>18.000685247999996</v>
      </c>
      <c r="K8" s="11">
        <v>29.948612159976463</v>
      </c>
      <c r="L8" s="11">
        <v>53.819499999999998</v>
      </c>
      <c r="M8" s="11">
        <v>26.909749999999999</v>
      </c>
      <c r="N8" s="12">
        <v>18.927</v>
      </c>
      <c r="O8" s="11"/>
      <c r="P8" s="11">
        <v>1.5</v>
      </c>
      <c r="Q8" s="11">
        <v>313.56</v>
      </c>
      <c r="R8" s="11">
        <v>353.96025000000003</v>
      </c>
      <c r="S8" s="11">
        <v>1.2749230150810791</v>
      </c>
    </row>
    <row r="9" spans="1:19">
      <c r="A9" s="34" t="s">
        <v>118</v>
      </c>
      <c r="B9" s="35"/>
      <c r="C9" s="35"/>
      <c r="D9" s="38">
        <f>SUMIF($B3:$B8,"yes",D3:D8)</f>
        <v>4180.7900000000009</v>
      </c>
      <c r="E9" s="38">
        <f>SUMIF($B3:$B8,"yes",E3:E8)</f>
        <v>25492.850000000002</v>
      </c>
      <c r="F9" s="35"/>
      <c r="G9" s="38">
        <f>SUMIF($B3:$B8,"yes",G3:G8)</f>
        <v>1609.5814953501986</v>
      </c>
      <c r="H9" s="38">
        <f>SUMIF($B3:$B8,"yes",H3:H8)</f>
        <v>174.70016230176793</v>
      </c>
      <c r="I9" s="35"/>
      <c r="J9" s="38">
        <f>SUMIF($B3:$B8,"yes",J3:J8)</f>
        <v>325.90556095533327</v>
      </c>
      <c r="Q9" s="38">
        <f>SUMIF($B3:$B8,"yes",Q3:Q8)</f>
        <v>5719.3207438000009</v>
      </c>
      <c r="R9" s="38">
        <f>SUMIF($B3:$B8,"yes",R3:R8)</f>
        <v>1769.8012500000002</v>
      </c>
    </row>
    <row r="10" spans="1:19">
      <c r="G10" s="31"/>
    </row>
    <row r="11" spans="1:19">
      <c r="A11" s="34" t="s">
        <v>114</v>
      </c>
      <c r="I11" s="8">
        <v>1</v>
      </c>
      <c r="K11" s="8">
        <v>2</v>
      </c>
      <c r="L11" s="8">
        <v>4</v>
      </c>
      <c r="M11" s="8">
        <v>4</v>
      </c>
      <c r="N11" s="8">
        <v>4</v>
      </c>
      <c r="O11" s="8">
        <v>3</v>
      </c>
      <c r="P11" s="8">
        <v>3</v>
      </c>
      <c r="Q11" s="8">
        <v>3</v>
      </c>
      <c r="R11" s="8">
        <v>4</v>
      </c>
      <c r="S11" s="8">
        <v>4</v>
      </c>
    </row>
    <row r="13" spans="1:19">
      <c r="A13" s="34" t="s">
        <v>117</v>
      </c>
    </row>
    <row r="14" spans="1:19">
      <c r="A14" s="36" t="s">
        <v>119</v>
      </c>
    </row>
    <row r="15" spans="1:19">
      <c r="A15" s="36" t="s">
        <v>385</v>
      </c>
    </row>
    <row r="16" spans="1:19">
      <c r="A16" s="36" t="s">
        <v>148</v>
      </c>
    </row>
    <row r="17" spans="1:1">
      <c r="A17" s="36" t="s">
        <v>388</v>
      </c>
    </row>
    <row r="18" spans="1:1">
      <c r="A18" s="36"/>
    </row>
    <row r="19" spans="1:1">
      <c r="A19" s="36"/>
    </row>
    <row r="20" spans="1:1">
      <c r="A20" s="36"/>
    </row>
    <row r="21" spans="1:1">
      <c r="A21" s="36"/>
    </row>
    <row r="22" spans="1:1">
      <c r="A22" s="36"/>
    </row>
    <row r="23" spans="1:1">
      <c r="A23" s="36"/>
    </row>
    <row r="24" spans="1:1">
      <c r="A24" s="36"/>
    </row>
    <row r="25" spans="1:1">
      <c r="A25" s="36"/>
    </row>
    <row r="26" spans="1:1">
      <c r="A26" s="36"/>
    </row>
    <row r="27" spans="1:1">
      <c r="A27" s="36"/>
    </row>
    <row r="28" spans="1:1">
      <c r="A28" s="36"/>
    </row>
    <row r="29" spans="1:1">
      <c r="A29" s="36"/>
    </row>
    <row r="30" spans="1:1">
      <c r="A30" s="36"/>
    </row>
    <row r="31" spans="1:1">
      <c r="A31" s="36"/>
    </row>
    <row r="32" spans="1:1">
      <c r="A32" s="36"/>
    </row>
    <row r="33" spans="1:1">
      <c r="A33" s="36"/>
    </row>
    <row r="34" spans="1:1">
      <c r="A34" s="36"/>
    </row>
    <row r="35" spans="1:1">
      <c r="A35" s="36"/>
    </row>
    <row r="36" spans="1:1">
      <c r="A36" s="36"/>
    </row>
    <row r="37" spans="1:1">
      <c r="A37" s="36"/>
    </row>
    <row r="38" spans="1:1">
      <c r="A38" s="36"/>
    </row>
    <row r="39" spans="1:1">
      <c r="A39" s="36"/>
    </row>
    <row r="40" spans="1:1">
      <c r="A40" s="36"/>
    </row>
    <row r="41" spans="1:1">
      <c r="A41" s="36"/>
    </row>
    <row r="42" spans="1:1">
      <c r="A42" s="36"/>
    </row>
    <row r="43" spans="1:1">
      <c r="A43" s="36"/>
    </row>
    <row r="44" spans="1:1">
      <c r="A44" s="36"/>
    </row>
    <row r="45" spans="1:1">
      <c r="A45" s="36"/>
    </row>
    <row r="46" spans="1:1">
      <c r="A46" s="36"/>
    </row>
    <row r="47" spans="1:1">
      <c r="A47" s="36"/>
    </row>
    <row r="48" spans="1:1">
      <c r="A48" s="36"/>
    </row>
    <row r="49" spans="1:1">
      <c r="A49" s="36"/>
    </row>
    <row r="50" spans="1:1">
      <c r="A50" s="36"/>
    </row>
    <row r="51" spans="1:1">
      <c r="A51" s="36"/>
    </row>
    <row r="52" spans="1:1">
      <c r="A52" s="36"/>
    </row>
    <row r="53" spans="1:1">
      <c r="A53" s="36"/>
    </row>
    <row r="54" spans="1:1">
      <c r="A54" s="36"/>
    </row>
    <row r="55" spans="1:1">
      <c r="A55" s="36"/>
    </row>
    <row r="56" spans="1:1">
      <c r="A56" s="36"/>
    </row>
    <row r="57" spans="1:1">
      <c r="A57" s="36"/>
    </row>
    <row r="58" spans="1:1">
      <c r="A58" s="36"/>
    </row>
    <row r="59" spans="1:1">
      <c r="A59" s="36"/>
    </row>
    <row r="60" spans="1:1">
      <c r="A60" s="36"/>
    </row>
    <row r="61" spans="1:1">
      <c r="A61" s="36"/>
    </row>
    <row r="62" spans="1:1">
      <c r="A62" s="36"/>
    </row>
    <row r="63" spans="1:1">
      <c r="A63" s="36"/>
    </row>
  </sheetData>
  <phoneticPr fontId="15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R682"/>
  <sheetViews>
    <sheetView tabSelected="1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RowHeight="10.5"/>
  <cols>
    <col min="1" max="1" width="2.5" style="46" customWidth="1"/>
    <col min="2" max="2" width="30.1640625" style="33" customWidth="1"/>
    <col min="3" max="18" width="17" style="7" customWidth="1"/>
    <col min="19" max="16384" width="9.33203125" style="7"/>
  </cols>
  <sheetData>
    <row r="1" spans="1:18" ht="20.25">
      <c r="A1" s="32" t="s">
        <v>115</v>
      </c>
      <c r="B1" s="22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s="33" customFormat="1" ht="11.25">
      <c r="A2" s="88"/>
      <c r="B2" s="88"/>
      <c r="C2" s="53" t="s">
        <v>93</v>
      </c>
      <c r="D2" s="53" t="s">
        <v>94</v>
      </c>
      <c r="E2" s="53" t="s">
        <v>95</v>
      </c>
      <c r="F2" s="53" t="s">
        <v>96</v>
      </c>
      <c r="G2" s="53" t="s">
        <v>97</v>
      </c>
      <c r="H2" s="53" t="s">
        <v>98</v>
      </c>
      <c r="I2" s="53" t="s">
        <v>99</v>
      </c>
      <c r="J2" s="53" t="s">
        <v>100</v>
      </c>
      <c r="K2" s="53" t="s">
        <v>101</v>
      </c>
      <c r="L2" s="53" t="s">
        <v>102</v>
      </c>
      <c r="M2" s="53" t="s">
        <v>204</v>
      </c>
      <c r="N2" s="53" t="s">
        <v>103</v>
      </c>
      <c r="O2" s="53" t="s">
        <v>104</v>
      </c>
      <c r="P2" s="53" t="s">
        <v>105</v>
      </c>
      <c r="Q2" s="53" t="s">
        <v>106</v>
      </c>
      <c r="R2" s="53" t="s">
        <v>107</v>
      </c>
    </row>
    <row r="3" spans="1:18" ht="11.25">
      <c r="A3" s="55" t="s">
        <v>8</v>
      </c>
      <c r="B3" s="70"/>
    </row>
    <row r="4" spans="1:18" ht="11.25">
      <c r="A4" s="63"/>
      <c r="B4" s="71" t="s">
        <v>10</v>
      </c>
      <c r="C4" s="1" t="s">
        <v>11</v>
      </c>
      <c r="D4" s="1" t="s">
        <v>12</v>
      </c>
      <c r="E4" s="1" t="s">
        <v>13</v>
      </c>
      <c r="F4" s="1" t="s">
        <v>14</v>
      </c>
      <c r="G4" s="1" t="s">
        <v>346</v>
      </c>
      <c r="H4" s="1" t="s">
        <v>15</v>
      </c>
      <c r="I4" s="1" t="s">
        <v>16</v>
      </c>
      <c r="J4" s="1" t="s">
        <v>17</v>
      </c>
      <c r="K4" s="1" t="s">
        <v>18</v>
      </c>
      <c r="L4" s="1" t="s">
        <v>19</v>
      </c>
      <c r="M4" s="1" t="s">
        <v>20</v>
      </c>
      <c r="N4" s="1" t="s">
        <v>21</v>
      </c>
      <c r="O4" s="1" t="s">
        <v>22</v>
      </c>
      <c r="P4" s="1" t="s">
        <v>23</v>
      </c>
      <c r="Q4" s="1">
        <v>7</v>
      </c>
      <c r="R4" s="1">
        <v>8</v>
      </c>
    </row>
    <row r="5" spans="1:18" ht="11.25">
      <c r="A5" s="63"/>
      <c r="B5" s="71" t="s">
        <v>24</v>
      </c>
      <c r="C5" s="1" t="s">
        <v>25</v>
      </c>
      <c r="D5" s="1" t="s">
        <v>25</v>
      </c>
      <c r="E5" s="1" t="s">
        <v>25</v>
      </c>
      <c r="F5" s="1" t="s">
        <v>25</v>
      </c>
      <c r="G5" s="1" t="s">
        <v>25</v>
      </c>
      <c r="H5" s="1" t="s">
        <v>25</v>
      </c>
      <c r="I5" s="1" t="s">
        <v>25</v>
      </c>
      <c r="J5" s="1" t="s">
        <v>25</v>
      </c>
      <c r="K5" s="1" t="s">
        <v>25</v>
      </c>
      <c r="L5" s="1" t="s">
        <v>25</v>
      </c>
      <c r="M5" s="1" t="s">
        <v>25</v>
      </c>
      <c r="N5" s="1" t="s">
        <v>25</v>
      </c>
      <c r="O5" s="1" t="s">
        <v>25</v>
      </c>
      <c r="P5" s="1" t="s">
        <v>25</v>
      </c>
      <c r="Q5" s="1" t="s">
        <v>25</v>
      </c>
      <c r="R5" s="1" t="s">
        <v>25</v>
      </c>
    </row>
    <row r="6" spans="1:18" ht="11.25">
      <c r="A6" s="63"/>
      <c r="B6" s="71"/>
      <c r="C6" s="66"/>
      <c r="D6" s="67"/>
      <c r="E6" s="67"/>
      <c r="F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</row>
    <row r="7" spans="1:18" ht="11.25">
      <c r="A7" s="55" t="s">
        <v>37</v>
      </c>
      <c r="B7" s="70"/>
      <c r="C7" s="54"/>
      <c r="D7" s="54"/>
      <c r="E7" s="54"/>
      <c r="F7" s="54"/>
      <c r="G7" s="54"/>
      <c r="H7" s="68"/>
      <c r="I7" s="54"/>
      <c r="J7" s="54"/>
      <c r="K7" s="54"/>
      <c r="L7" s="54"/>
      <c r="M7" s="54"/>
      <c r="N7" s="54"/>
      <c r="O7" s="54"/>
      <c r="P7" s="54"/>
      <c r="Q7" s="54"/>
      <c r="R7" s="54"/>
    </row>
    <row r="8" spans="1:18" ht="11.25">
      <c r="A8" s="63"/>
      <c r="B8" s="55" t="s">
        <v>38</v>
      </c>
    </row>
    <row r="9" spans="1:18" ht="11.25">
      <c r="A9" s="63"/>
      <c r="B9" s="71" t="s">
        <v>39</v>
      </c>
      <c r="C9" s="51" t="s">
        <v>150</v>
      </c>
      <c r="D9" s="51" t="s">
        <v>150</v>
      </c>
      <c r="E9" s="51" t="s">
        <v>150</v>
      </c>
      <c r="F9" s="51" t="s">
        <v>150</v>
      </c>
      <c r="G9" s="51" t="s">
        <v>150</v>
      </c>
      <c r="H9" s="51" t="s">
        <v>150</v>
      </c>
      <c r="I9" s="51" t="s">
        <v>150</v>
      </c>
      <c r="J9" s="51" t="s">
        <v>150</v>
      </c>
      <c r="K9" s="51" t="s">
        <v>150</v>
      </c>
      <c r="L9" s="51" t="s">
        <v>150</v>
      </c>
      <c r="M9" s="51" t="s">
        <v>150</v>
      </c>
      <c r="N9" s="51" t="s">
        <v>150</v>
      </c>
      <c r="O9" s="51" t="s">
        <v>150</v>
      </c>
      <c r="P9" s="51" t="s">
        <v>150</v>
      </c>
      <c r="Q9" s="51" t="s">
        <v>150</v>
      </c>
      <c r="R9" s="51" t="s">
        <v>150</v>
      </c>
    </row>
    <row r="10" spans="1:18" ht="11.25">
      <c r="A10" s="63"/>
      <c r="B10" s="71" t="s">
        <v>161</v>
      </c>
      <c r="C10" s="4">
        <v>0.42069835927639887</v>
      </c>
      <c r="D10" s="4">
        <v>0.51786639047125838</v>
      </c>
      <c r="E10" s="4">
        <v>0.42955326460481102</v>
      </c>
      <c r="F10" s="4">
        <v>0.60716454159077105</v>
      </c>
      <c r="G10" s="4">
        <v>0.42069835927639887</v>
      </c>
      <c r="H10" s="4">
        <v>0.60716454159077105</v>
      </c>
      <c r="I10" s="4">
        <v>0.42069835927639887</v>
      </c>
      <c r="J10" s="4">
        <v>1.4684287812041115</v>
      </c>
      <c r="K10" s="4">
        <v>0.92678405931417984</v>
      </c>
      <c r="L10" s="4">
        <v>1.7605633802816902</v>
      </c>
      <c r="M10" s="4">
        <v>1.7605633802816902</v>
      </c>
      <c r="N10" s="4">
        <v>1.2578616352201257</v>
      </c>
      <c r="O10" s="4">
        <v>2.4813895781637716</v>
      </c>
      <c r="P10" s="4">
        <v>2.2271714922048997</v>
      </c>
      <c r="Q10" s="4">
        <v>2.8901734104046244</v>
      </c>
      <c r="R10" s="4">
        <v>3.7453183520599249</v>
      </c>
    </row>
    <row r="11" spans="1:18" ht="11.25">
      <c r="A11" s="63"/>
      <c r="B11" s="55" t="s">
        <v>41</v>
      </c>
    </row>
    <row r="12" spans="1:18" ht="11.25">
      <c r="A12" s="63"/>
      <c r="B12" s="72" t="s">
        <v>39</v>
      </c>
      <c r="C12" s="51" t="s">
        <v>205</v>
      </c>
      <c r="D12" s="51" t="s">
        <v>205</v>
      </c>
      <c r="E12" s="51" t="s">
        <v>205</v>
      </c>
      <c r="F12" s="51" t="s">
        <v>205</v>
      </c>
      <c r="G12" s="51" t="s">
        <v>205</v>
      </c>
      <c r="H12" s="51" t="s">
        <v>205</v>
      </c>
      <c r="I12" s="51" t="s">
        <v>205</v>
      </c>
      <c r="J12" s="51" t="s">
        <v>205</v>
      </c>
      <c r="K12" s="51" t="s">
        <v>205</v>
      </c>
      <c r="L12" s="51" t="s">
        <v>205</v>
      </c>
      <c r="M12" s="51" t="s">
        <v>205</v>
      </c>
      <c r="N12" s="51" t="s">
        <v>205</v>
      </c>
      <c r="O12" s="51" t="s">
        <v>205</v>
      </c>
      <c r="P12" s="51" t="s">
        <v>205</v>
      </c>
      <c r="Q12" s="51" t="s">
        <v>205</v>
      </c>
      <c r="R12" s="51" t="s">
        <v>205</v>
      </c>
    </row>
    <row r="13" spans="1:18" ht="11.25">
      <c r="A13" s="63"/>
      <c r="B13" s="71" t="s">
        <v>161</v>
      </c>
      <c r="C13" s="4">
        <v>2.3752969121140142</v>
      </c>
      <c r="D13" s="4">
        <v>2.6666666666666665</v>
      </c>
      <c r="E13" s="4">
        <v>3.8314176245210727</v>
      </c>
      <c r="F13" s="4">
        <v>2.4449877750611249</v>
      </c>
      <c r="G13" s="4">
        <v>1.7574692442882252</v>
      </c>
      <c r="H13" s="4">
        <v>3.6630036630036629</v>
      </c>
      <c r="I13" s="4">
        <v>1.996007984031936</v>
      </c>
      <c r="J13" s="4">
        <v>3.0303030303030303</v>
      </c>
      <c r="K13" s="4">
        <v>2.9850746268656714</v>
      </c>
      <c r="L13" s="4">
        <v>2.7472527472527473</v>
      </c>
      <c r="M13" s="4">
        <v>3.3783783783783785</v>
      </c>
      <c r="N13" s="4">
        <v>3.5087719298245617</v>
      </c>
      <c r="O13" s="4">
        <v>3.9682539682539684</v>
      </c>
      <c r="P13" s="4">
        <v>3.6496350364963499</v>
      </c>
      <c r="Q13" s="4">
        <v>4.4052863436123344</v>
      </c>
      <c r="R13" s="4">
        <v>5.7471264367816097</v>
      </c>
    </row>
    <row r="14" spans="1:18" ht="11.25">
      <c r="A14" s="63"/>
      <c r="B14" s="55" t="s">
        <v>43</v>
      </c>
    </row>
    <row r="15" spans="1:18" ht="11.25">
      <c r="A15" s="63"/>
      <c r="B15" s="71" t="s">
        <v>162</v>
      </c>
      <c r="C15" s="1">
        <v>5.835</v>
      </c>
      <c r="D15" s="1">
        <v>5.835</v>
      </c>
      <c r="E15" s="1">
        <v>5.835</v>
      </c>
      <c r="F15" s="1">
        <v>4.0919999999999996</v>
      </c>
      <c r="G15" s="1">
        <v>5.835</v>
      </c>
      <c r="H15" s="1">
        <v>5.835</v>
      </c>
      <c r="I15" s="1">
        <v>4.0919999999999996</v>
      </c>
      <c r="J15" s="1">
        <v>3.3540000000000001</v>
      </c>
      <c r="K15" s="1">
        <v>4.0919999999999996</v>
      </c>
      <c r="L15" s="1">
        <v>4.0919999999999996</v>
      </c>
      <c r="M15" s="1">
        <v>3.3540000000000001</v>
      </c>
      <c r="N15" s="1">
        <v>3.3540000000000001</v>
      </c>
      <c r="O15" s="1">
        <v>2.956</v>
      </c>
      <c r="P15" s="1">
        <v>2.956</v>
      </c>
      <c r="Q15" s="1">
        <v>2.956</v>
      </c>
      <c r="R15" s="1">
        <v>2.956</v>
      </c>
    </row>
    <row r="16" spans="1:18" ht="11.25">
      <c r="A16" s="63"/>
      <c r="B16" s="71" t="s">
        <v>44</v>
      </c>
      <c r="C16" s="1">
        <v>0.251</v>
      </c>
      <c r="D16" s="1">
        <v>0.251</v>
      </c>
      <c r="E16" s="1">
        <v>0.251</v>
      </c>
      <c r="F16" s="1">
        <v>0.255</v>
      </c>
      <c r="G16" s="1">
        <v>0.44</v>
      </c>
      <c r="H16" s="1">
        <v>0.251</v>
      </c>
      <c r="I16" s="1">
        <v>0.39200000000000002</v>
      </c>
      <c r="J16" s="1">
        <v>0.35499999999999998</v>
      </c>
      <c r="K16" s="1">
        <v>0.36199999999999999</v>
      </c>
      <c r="L16" s="1">
        <v>0.39200000000000002</v>
      </c>
      <c r="M16" s="1">
        <v>0.38500000000000001</v>
      </c>
      <c r="N16" s="1">
        <v>0.38500000000000001</v>
      </c>
      <c r="O16" s="1">
        <v>0.38500000000000001</v>
      </c>
      <c r="P16" s="1">
        <v>0.38500000000000001</v>
      </c>
      <c r="Q16" s="1">
        <v>0.48699999999999999</v>
      </c>
      <c r="R16" s="1">
        <v>0.61599999999999999</v>
      </c>
    </row>
    <row r="17" spans="1:18" ht="11.25">
      <c r="A17" s="63"/>
      <c r="B17" s="71" t="s">
        <v>45</v>
      </c>
      <c r="C17" s="1">
        <v>0.11</v>
      </c>
      <c r="D17" s="1">
        <v>0.11</v>
      </c>
      <c r="E17" s="1">
        <v>0.11</v>
      </c>
      <c r="F17" s="1">
        <v>0.129</v>
      </c>
      <c r="G17" s="1">
        <v>0.27200000000000002</v>
      </c>
      <c r="H17" s="1">
        <v>0.11</v>
      </c>
      <c r="I17" s="1">
        <v>0.253</v>
      </c>
      <c r="J17" s="1">
        <v>0.27400000000000002</v>
      </c>
      <c r="K17" s="1">
        <v>0.22500000000000001</v>
      </c>
      <c r="L17" s="1">
        <v>0.253</v>
      </c>
      <c r="M17" s="1">
        <v>0.30499999999999999</v>
      </c>
      <c r="N17" s="1">
        <v>0.30499999999999999</v>
      </c>
      <c r="O17" s="1">
        <v>0.30499999999999999</v>
      </c>
      <c r="P17" s="1">
        <v>0.30499999999999999</v>
      </c>
      <c r="Q17" s="1">
        <v>0.40899999999999997</v>
      </c>
      <c r="R17" s="1">
        <v>0.54100000000000004</v>
      </c>
    </row>
    <row r="18" spans="1:18" ht="11.25">
      <c r="A18" s="63"/>
      <c r="B18" s="55" t="s">
        <v>46</v>
      </c>
    </row>
    <row r="19" spans="1:18" ht="11.25">
      <c r="A19" s="63"/>
      <c r="B19" s="71" t="s">
        <v>162</v>
      </c>
      <c r="C19" s="1" t="s">
        <v>160</v>
      </c>
      <c r="D19" s="1" t="s">
        <v>160</v>
      </c>
      <c r="E19" s="1" t="s">
        <v>160</v>
      </c>
      <c r="F19" s="1" t="s">
        <v>160</v>
      </c>
      <c r="G19" s="1" t="s">
        <v>160</v>
      </c>
      <c r="H19" s="1" t="s">
        <v>160</v>
      </c>
      <c r="I19" s="1" t="s">
        <v>160</v>
      </c>
      <c r="J19" s="1" t="s">
        <v>160</v>
      </c>
      <c r="K19" s="1" t="s">
        <v>160</v>
      </c>
      <c r="L19" s="1" t="s">
        <v>160</v>
      </c>
      <c r="M19" s="1" t="s">
        <v>160</v>
      </c>
      <c r="N19" s="1" t="s">
        <v>160</v>
      </c>
      <c r="O19" s="1" t="s">
        <v>160</v>
      </c>
      <c r="P19" s="1" t="s">
        <v>160</v>
      </c>
      <c r="Q19" s="1" t="s">
        <v>160</v>
      </c>
      <c r="R19" s="1" t="s">
        <v>160</v>
      </c>
    </row>
    <row r="20" spans="1:18" ht="11.25">
      <c r="A20" s="63"/>
      <c r="B20" s="71" t="s">
        <v>44</v>
      </c>
      <c r="C20" s="1" t="s">
        <v>160</v>
      </c>
      <c r="D20" s="1" t="s">
        <v>160</v>
      </c>
      <c r="E20" s="1" t="s">
        <v>160</v>
      </c>
      <c r="F20" s="1" t="s">
        <v>160</v>
      </c>
      <c r="G20" s="1" t="s">
        <v>160</v>
      </c>
      <c r="H20" s="1" t="s">
        <v>160</v>
      </c>
      <c r="I20" s="1" t="s">
        <v>160</v>
      </c>
      <c r="J20" s="1" t="s">
        <v>160</v>
      </c>
      <c r="K20" s="1" t="s">
        <v>160</v>
      </c>
      <c r="L20" s="1" t="s">
        <v>160</v>
      </c>
      <c r="M20" s="1" t="s">
        <v>160</v>
      </c>
      <c r="N20" s="1" t="s">
        <v>160</v>
      </c>
      <c r="O20" s="1" t="s">
        <v>160</v>
      </c>
      <c r="P20" s="1" t="s">
        <v>160</v>
      </c>
      <c r="Q20" s="1" t="s">
        <v>160</v>
      </c>
      <c r="R20" s="1" t="s">
        <v>160</v>
      </c>
    </row>
    <row r="21" spans="1:18" ht="11.25">
      <c r="A21" s="63"/>
      <c r="B21" s="71" t="s">
        <v>45</v>
      </c>
      <c r="C21" s="1" t="s">
        <v>160</v>
      </c>
      <c r="D21" s="1" t="s">
        <v>160</v>
      </c>
      <c r="E21" s="1" t="s">
        <v>160</v>
      </c>
      <c r="F21" s="1" t="s">
        <v>160</v>
      </c>
      <c r="G21" s="1" t="s">
        <v>160</v>
      </c>
      <c r="H21" s="1" t="s">
        <v>160</v>
      </c>
      <c r="I21" s="1" t="s">
        <v>160</v>
      </c>
      <c r="J21" s="1" t="s">
        <v>160</v>
      </c>
      <c r="K21" s="1" t="s">
        <v>160</v>
      </c>
      <c r="L21" s="1" t="s">
        <v>160</v>
      </c>
      <c r="M21" s="1" t="s">
        <v>160</v>
      </c>
      <c r="N21" s="1" t="s">
        <v>160</v>
      </c>
      <c r="O21" s="1" t="s">
        <v>160</v>
      </c>
      <c r="P21" s="1" t="s">
        <v>160</v>
      </c>
      <c r="Q21" s="1" t="s">
        <v>160</v>
      </c>
      <c r="R21" s="1" t="s">
        <v>160</v>
      </c>
    </row>
    <row r="22" spans="1:18" ht="11.25">
      <c r="A22" s="63"/>
      <c r="B22" s="55" t="s">
        <v>47</v>
      </c>
    </row>
    <row r="23" spans="1:18" ht="11.25">
      <c r="A23" s="63"/>
      <c r="B23" s="71" t="s">
        <v>48</v>
      </c>
      <c r="C23" s="51" t="s">
        <v>49</v>
      </c>
      <c r="D23" s="51" t="s">
        <v>49</v>
      </c>
      <c r="E23" s="51" t="s">
        <v>49</v>
      </c>
      <c r="F23" s="51" t="s">
        <v>49</v>
      </c>
      <c r="G23" s="51" t="s">
        <v>49</v>
      </c>
      <c r="H23" s="51" t="s">
        <v>49</v>
      </c>
      <c r="I23" s="51" t="s">
        <v>49</v>
      </c>
      <c r="J23" s="51" t="s">
        <v>49</v>
      </c>
      <c r="K23" s="51" t="s">
        <v>49</v>
      </c>
      <c r="L23" s="51" t="s">
        <v>49</v>
      </c>
      <c r="M23" s="51" t="s">
        <v>49</v>
      </c>
      <c r="N23" s="51" t="s">
        <v>49</v>
      </c>
      <c r="O23" s="51" t="s">
        <v>49</v>
      </c>
      <c r="P23" s="51" t="s">
        <v>49</v>
      </c>
      <c r="Q23" s="51" t="s">
        <v>49</v>
      </c>
      <c r="R23" s="51" t="s">
        <v>49</v>
      </c>
    </row>
    <row r="24" spans="1:18" ht="11.25">
      <c r="A24" s="63"/>
      <c r="B24" s="72" t="s">
        <v>50</v>
      </c>
      <c r="C24" s="51" t="s">
        <v>149</v>
      </c>
      <c r="D24" s="51" t="s">
        <v>149</v>
      </c>
      <c r="E24" s="51" t="s">
        <v>149</v>
      </c>
      <c r="F24" s="51" t="s">
        <v>149</v>
      </c>
      <c r="G24" s="51" t="s">
        <v>149</v>
      </c>
      <c r="H24" s="51" t="s">
        <v>149</v>
      </c>
      <c r="I24" s="51" t="s">
        <v>149</v>
      </c>
      <c r="J24" s="51" t="s">
        <v>149</v>
      </c>
      <c r="K24" s="51" t="s">
        <v>149</v>
      </c>
      <c r="L24" s="51" t="s">
        <v>149</v>
      </c>
      <c r="M24" s="51" t="s">
        <v>149</v>
      </c>
      <c r="N24" s="51" t="s">
        <v>149</v>
      </c>
      <c r="O24" s="51" t="s">
        <v>149</v>
      </c>
      <c r="P24" s="51" t="s">
        <v>149</v>
      </c>
      <c r="Q24" s="51" t="s">
        <v>149</v>
      </c>
      <c r="R24" s="51" t="s">
        <v>149</v>
      </c>
    </row>
    <row r="25" spans="1:18" ht="11.25">
      <c r="A25" s="63"/>
      <c r="B25" s="71" t="s">
        <v>161</v>
      </c>
      <c r="C25" s="4">
        <v>0.32051282051282048</v>
      </c>
      <c r="D25" s="4">
        <v>0.32051282051282048</v>
      </c>
      <c r="E25" s="4">
        <v>0.32051282051282048</v>
      </c>
      <c r="F25" s="4">
        <v>0.32051282051282048</v>
      </c>
      <c r="G25" s="4">
        <v>0.32051282051282048</v>
      </c>
      <c r="H25" s="4">
        <v>0.32051282051282048</v>
      </c>
      <c r="I25" s="4">
        <v>0.32051282051282048</v>
      </c>
      <c r="J25" s="4">
        <v>0.32051282051282048</v>
      </c>
      <c r="K25" s="4">
        <v>0.32051282051282048</v>
      </c>
      <c r="L25" s="4">
        <v>0.32051282051282048</v>
      </c>
      <c r="M25" s="4">
        <v>0.32051282051282048</v>
      </c>
      <c r="N25" s="4">
        <v>0.32051282051282048</v>
      </c>
      <c r="O25" s="4">
        <v>0.32051282051282048</v>
      </c>
      <c r="P25" s="4">
        <v>0.32051282051282048</v>
      </c>
      <c r="Q25" s="4">
        <v>0.32051282051282048</v>
      </c>
      <c r="R25" s="4">
        <v>0.32051282051282048</v>
      </c>
    </row>
    <row r="26" spans="1:18" ht="11.25">
      <c r="A26" s="55" t="s">
        <v>56</v>
      </c>
      <c r="B26" s="70"/>
    </row>
    <row r="27" spans="1:18" ht="11.25">
      <c r="A27" s="63"/>
      <c r="B27" s="55" t="s">
        <v>61</v>
      </c>
    </row>
    <row r="28" spans="1:18" ht="11.25">
      <c r="A28" s="63"/>
      <c r="B28" s="71" t="s">
        <v>163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ht="11.25">
      <c r="A29" s="63"/>
      <c r="B29" s="71" t="s">
        <v>223</v>
      </c>
      <c r="C29" s="4">
        <v>13.373430000000001</v>
      </c>
      <c r="D29" s="4">
        <v>16.967939999999999</v>
      </c>
      <c r="E29" s="4">
        <v>12.550709999999999</v>
      </c>
      <c r="F29" s="4">
        <v>18.992889999999999</v>
      </c>
      <c r="G29" s="4">
        <v>10.031090000000001</v>
      </c>
      <c r="H29" s="4">
        <v>13.50371</v>
      </c>
      <c r="I29" s="4">
        <v>10.54067</v>
      </c>
      <c r="J29" s="4">
        <v>19.991110000000003</v>
      </c>
      <c r="K29" s="4">
        <v>15.316120000000002</v>
      </c>
      <c r="L29" s="4">
        <v>11.854370000000001</v>
      </c>
      <c r="M29" s="4">
        <v>25.56484</v>
      </c>
      <c r="N29" s="4">
        <v>19.002800000000001</v>
      </c>
      <c r="O29" s="4">
        <v>27.555050000000001</v>
      </c>
      <c r="P29" s="4">
        <v>20.389770000000002</v>
      </c>
      <c r="Q29" s="4">
        <v>28.10295</v>
      </c>
      <c r="R29" s="4">
        <v>24.72691</v>
      </c>
    </row>
    <row r="30" spans="1:18" ht="11.25">
      <c r="A30" s="63"/>
      <c r="B30" s="71" t="s">
        <v>224</v>
      </c>
      <c r="C30" s="4">
        <v>61.108290000000004</v>
      </c>
      <c r="D30" s="4">
        <v>95.938690000000008</v>
      </c>
      <c r="E30" s="4">
        <v>77.064270000000008</v>
      </c>
      <c r="F30" s="4">
        <v>112.02119999999999</v>
      </c>
      <c r="G30" s="4">
        <v>60.274810000000002</v>
      </c>
      <c r="H30" s="4">
        <v>81.99833000000001</v>
      </c>
      <c r="I30" s="4">
        <v>60.534080000000003</v>
      </c>
      <c r="J30" s="4">
        <v>112.68031000000001</v>
      </c>
      <c r="K30" s="4">
        <v>87.170100000000005</v>
      </c>
      <c r="L30" s="4">
        <v>70.552790000000002</v>
      </c>
      <c r="M30" s="4">
        <v>139.69324</v>
      </c>
      <c r="N30" s="4">
        <v>114.718</v>
      </c>
      <c r="O30" s="4">
        <v>152.74770000000001</v>
      </c>
      <c r="P30" s="4">
        <v>115.89847999999999</v>
      </c>
      <c r="Q30" s="4">
        <v>161.01793000000001</v>
      </c>
      <c r="R30" s="4">
        <v>134.17617000000001</v>
      </c>
    </row>
    <row r="31" spans="1:18" ht="11.25">
      <c r="A31" s="63"/>
      <c r="B31" s="71" t="s">
        <v>225</v>
      </c>
      <c r="C31" s="4">
        <v>61.873830000000005</v>
      </c>
      <c r="D31" s="4">
        <v>60.269050000000007</v>
      </c>
      <c r="E31" s="4">
        <v>62.608540000000005</v>
      </c>
      <c r="F31" s="4">
        <v>61.440400000000004</v>
      </c>
      <c r="G31" s="4">
        <v>58.489269999999998</v>
      </c>
      <c r="H31" s="4">
        <v>49.463879999999996</v>
      </c>
      <c r="I31" s="4">
        <v>38.035499999999999</v>
      </c>
      <c r="J31" s="4">
        <v>59.007710000000003</v>
      </c>
      <c r="K31" s="4">
        <v>38.169110000000003</v>
      </c>
      <c r="L31" s="4">
        <v>33.501359999999998</v>
      </c>
      <c r="M31" s="4">
        <v>59.256219999999999</v>
      </c>
      <c r="N31" s="4">
        <v>36.891300000000001</v>
      </c>
      <c r="O31" s="4">
        <v>59.962050000000005</v>
      </c>
      <c r="P31" s="4">
        <v>37.472250000000003</v>
      </c>
      <c r="Q31" s="4">
        <v>37.846900000000005</v>
      </c>
      <c r="R31" s="4">
        <v>45.498820000000002</v>
      </c>
    </row>
    <row r="32" spans="1:18" ht="11.25">
      <c r="A32" s="63"/>
      <c r="B32" s="71" t="s">
        <v>226</v>
      </c>
      <c r="C32" s="4">
        <v>174.35532000000001</v>
      </c>
      <c r="D32" s="4">
        <v>272.00058000000001</v>
      </c>
      <c r="E32" s="4">
        <v>239.40676999999999</v>
      </c>
      <c r="F32" s="4">
        <v>316.18847999999997</v>
      </c>
      <c r="G32" s="4">
        <v>216.72773000000001</v>
      </c>
      <c r="H32" s="4">
        <v>266.82283000000001</v>
      </c>
      <c r="I32" s="4">
        <v>190.41731000000001</v>
      </c>
      <c r="J32" s="4">
        <v>328.84798000000001</v>
      </c>
      <c r="K32" s="4">
        <v>237.52030999999999</v>
      </c>
      <c r="L32" s="4">
        <v>257.68765999999999</v>
      </c>
      <c r="M32" s="4">
        <v>398.51497999999998</v>
      </c>
      <c r="N32" s="4">
        <v>279.22345000000001</v>
      </c>
      <c r="O32" s="4">
        <v>434.02706000000001</v>
      </c>
      <c r="P32" s="4">
        <v>313.77233000000001</v>
      </c>
      <c r="Q32" s="4">
        <v>443.19977</v>
      </c>
      <c r="R32" s="4">
        <v>370.16384000000005</v>
      </c>
    </row>
    <row r="33" spans="1:18" ht="11.25">
      <c r="A33" s="63"/>
      <c r="B33" s="71" t="s">
        <v>227</v>
      </c>
      <c r="C33" s="4">
        <v>65.810839999999999</v>
      </c>
      <c r="D33" s="4">
        <v>98.012199999999993</v>
      </c>
      <c r="E33" s="4">
        <v>79.184240000000003</v>
      </c>
      <c r="F33" s="4">
        <v>114.83744</v>
      </c>
      <c r="G33" s="4">
        <v>63.354489999999998</v>
      </c>
      <c r="H33" s="4">
        <v>79.270020000000002</v>
      </c>
      <c r="I33" s="4">
        <v>57.462690000000002</v>
      </c>
      <c r="J33" s="4">
        <v>115.95887</v>
      </c>
      <c r="K33" s="4">
        <v>82.818190000000001</v>
      </c>
      <c r="L33" s="4">
        <v>64.979280000000003</v>
      </c>
      <c r="M33" s="4">
        <v>142.65035999999998</v>
      </c>
      <c r="N33" s="4">
        <v>99.156700000000001</v>
      </c>
      <c r="O33" s="4">
        <v>155.75167999999999</v>
      </c>
      <c r="P33" s="4">
        <v>111.76201</v>
      </c>
      <c r="Q33" s="4">
        <v>158.846</v>
      </c>
      <c r="R33" s="4">
        <v>135.64131</v>
      </c>
    </row>
    <row r="34" spans="1:18" ht="11.25">
      <c r="A34" s="63"/>
      <c r="B34" s="71" t="s">
        <v>228</v>
      </c>
      <c r="C34" s="4">
        <v>54.743790000000004</v>
      </c>
      <c r="D34" s="4">
        <v>53.728200000000001</v>
      </c>
      <c r="E34" s="4">
        <v>50.967500000000001</v>
      </c>
      <c r="F34" s="4">
        <v>44.0276</v>
      </c>
      <c r="G34" s="4">
        <v>41.240600000000001</v>
      </c>
      <c r="H34" s="4">
        <v>38.92492</v>
      </c>
      <c r="I34" s="4">
        <v>34.536589999999997</v>
      </c>
      <c r="J34" s="4">
        <v>41.844360000000002</v>
      </c>
      <c r="K34" s="4">
        <v>37.987190000000005</v>
      </c>
      <c r="L34" s="4">
        <v>33.731180000000002</v>
      </c>
      <c r="M34" s="4">
        <v>41.268879999999996</v>
      </c>
      <c r="N34" s="4">
        <v>37.642890000000001</v>
      </c>
      <c r="O34" s="4">
        <v>41.397169999999996</v>
      </c>
      <c r="P34" s="4">
        <v>39.702739999999999</v>
      </c>
      <c r="Q34" s="4">
        <v>38.710540000000002</v>
      </c>
      <c r="R34" s="4">
        <v>48.26144</v>
      </c>
    </row>
    <row r="35" spans="1:18" ht="11.25">
      <c r="A35" s="63"/>
      <c r="B35" s="71" t="s">
        <v>164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ht="11.25">
      <c r="A36" s="63"/>
      <c r="B36" s="71" t="s">
        <v>229</v>
      </c>
      <c r="C36" s="4">
        <v>14.502459999999999</v>
      </c>
      <c r="D36" s="4">
        <v>18.478330000000003</v>
      </c>
      <c r="E36" s="4">
        <v>15.198639999999999</v>
      </c>
      <c r="F36" s="4">
        <v>21.294490000000003</v>
      </c>
      <c r="G36" s="4">
        <v>13.1798</v>
      </c>
      <c r="H36" s="4">
        <v>17.213849999999997</v>
      </c>
      <c r="I36" s="4">
        <v>15.741760000000001</v>
      </c>
      <c r="J36" s="4">
        <v>21.147970000000001</v>
      </c>
      <c r="K36" s="4">
        <v>19.13259</v>
      </c>
      <c r="L36" s="4">
        <v>17.181990000000003</v>
      </c>
      <c r="M36" s="4">
        <v>26.182240000000004</v>
      </c>
      <c r="N36" s="4">
        <v>23.212479999999999</v>
      </c>
      <c r="O36" s="4">
        <v>28.155630000000002</v>
      </c>
      <c r="P36" s="4">
        <v>27.289069999999999</v>
      </c>
      <c r="Q36" s="4">
        <v>29.07743</v>
      </c>
      <c r="R36" s="4">
        <v>37.84984</v>
      </c>
    </row>
    <row r="37" spans="1:18" ht="11.25">
      <c r="A37" s="63"/>
      <c r="B37" s="71" t="s">
        <v>230</v>
      </c>
      <c r="C37" s="4">
        <v>64.431970000000007</v>
      </c>
      <c r="D37" s="4">
        <v>102.59029</v>
      </c>
      <c r="E37" s="4">
        <v>84.722030000000004</v>
      </c>
      <c r="F37" s="4">
        <v>117.5308</v>
      </c>
      <c r="G37" s="4">
        <v>75.21369</v>
      </c>
      <c r="H37" s="4">
        <v>95.60802000000001</v>
      </c>
      <c r="I37" s="4">
        <v>87.804090000000002</v>
      </c>
      <c r="J37" s="4">
        <v>122.88224000000001</v>
      </c>
      <c r="K37" s="4">
        <v>106.85756000000001</v>
      </c>
      <c r="L37" s="4">
        <v>100.35908999999999</v>
      </c>
      <c r="M37" s="4">
        <v>150.90087</v>
      </c>
      <c r="N37" s="4">
        <v>130.43646000000001</v>
      </c>
      <c r="O37" s="4">
        <v>164.58500000000001</v>
      </c>
      <c r="P37" s="4">
        <v>157.16363000000001</v>
      </c>
      <c r="Q37" s="4">
        <v>170.12383</v>
      </c>
      <c r="R37" s="4">
        <v>220.8954</v>
      </c>
    </row>
    <row r="38" spans="1:18" ht="11.25">
      <c r="A38" s="63"/>
      <c r="B38" s="71" t="s">
        <v>231</v>
      </c>
      <c r="C38" s="4">
        <v>96.466920000000002</v>
      </c>
      <c r="D38" s="4">
        <v>124.04658000000001</v>
      </c>
      <c r="E38" s="4">
        <v>108.72002999999999</v>
      </c>
      <c r="F38" s="4">
        <v>136.41503</v>
      </c>
      <c r="G38" s="4">
        <v>94.841580000000008</v>
      </c>
      <c r="H38" s="4">
        <v>112.12973</v>
      </c>
      <c r="I38" s="4">
        <v>87.379080000000002</v>
      </c>
      <c r="J38" s="4">
        <v>145.84179</v>
      </c>
      <c r="K38" s="4">
        <v>112.44405</v>
      </c>
      <c r="L38" s="4">
        <v>107.41961999999999</v>
      </c>
      <c r="M38" s="4">
        <v>171.09085999999999</v>
      </c>
      <c r="N38" s="4">
        <v>129.73231000000001</v>
      </c>
      <c r="O38" s="4">
        <v>187.10132000000002</v>
      </c>
      <c r="P38" s="4">
        <v>159.83476000000002</v>
      </c>
      <c r="Q38" s="4">
        <v>175.55443</v>
      </c>
      <c r="R38" s="4">
        <v>269.95348000000001</v>
      </c>
    </row>
    <row r="39" spans="1:18" ht="11.25">
      <c r="A39" s="63"/>
      <c r="B39" s="71" t="s">
        <v>232</v>
      </c>
      <c r="C39" s="4">
        <v>217.16313</v>
      </c>
      <c r="D39" s="4">
        <v>351.30896000000001</v>
      </c>
      <c r="E39" s="4">
        <v>287.88665000000003</v>
      </c>
      <c r="F39" s="4">
        <v>399.55040000000002</v>
      </c>
      <c r="G39" s="4">
        <v>261.86135999999999</v>
      </c>
      <c r="H39" s="4">
        <v>333.32726000000002</v>
      </c>
      <c r="I39" s="4">
        <v>299.51632000000001</v>
      </c>
      <c r="J39" s="4">
        <v>439.85399999999998</v>
      </c>
      <c r="K39" s="4">
        <v>377.96134000000001</v>
      </c>
      <c r="L39" s="4">
        <v>369.93715000000003</v>
      </c>
      <c r="M39" s="4">
        <v>535.95131000000003</v>
      </c>
      <c r="N39" s="4">
        <v>458.71064000000001</v>
      </c>
      <c r="O39" s="4">
        <v>586.25083999999993</v>
      </c>
      <c r="P39" s="4">
        <v>558.46370000000002</v>
      </c>
      <c r="Q39" s="4">
        <v>607.14366000000007</v>
      </c>
      <c r="R39" s="4">
        <v>774.93278000000009</v>
      </c>
    </row>
    <row r="40" spans="1:18" ht="11.25">
      <c r="A40" s="63"/>
      <c r="B40" s="71" t="s">
        <v>233</v>
      </c>
      <c r="C40" s="4">
        <v>78.125839999999997</v>
      </c>
      <c r="D40" s="4">
        <v>121.29932000000001</v>
      </c>
      <c r="E40" s="4">
        <v>99.430120000000002</v>
      </c>
      <c r="F40" s="4">
        <v>138.59393</v>
      </c>
      <c r="G40" s="4">
        <v>88.858229999999992</v>
      </c>
      <c r="H40" s="4">
        <v>113.24774000000001</v>
      </c>
      <c r="I40" s="4">
        <v>103.39816</v>
      </c>
      <c r="J40" s="4">
        <v>148.89285000000001</v>
      </c>
      <c r="K40" s="4">
        <v>127.38175</v>
      </c>
      <c r="L40" s="4">
        <v>122.20641000000001</v>
      </c>
      <c r="M40" s="4">
        <v>182.99295000000001</v>
      </c>
      <c r="N40" s="4">
        <v>156.20778000000001</v>
      </c>
      <c r="O40" s="4">
        <v>200.27626000000001</v>
      </c>
      <c r="P40" s="4">
        <v>190.10961</v>
      </c>
      <c r="Q40" s="4">
        <v>207.17036999999999</v>
      </c>
      <c r="R40" s="4">
        <v>268.12728999999996</v>
      </c>
    </row>
    <row r="41" spans="1:18" ht="11.25">
      <c r="A41" s="63"/>
      <c r="B41" s="71" t="s">
        <v>234</v>
      </c>
      <c r="C41" s="4">
        <v>64.270470000000003</v>
      </c>
      <c r="D41" s="4">
        <v>66.597189999999998</v>
      </c>
      <c r="E41" s="4">
        <v>64.450690000000009</v>
      </c>
      <c r="F41" s="4">
        <v>63.978490000000001</v>
      </c>
      <c r="G41" s="4">
        <v>60.844380000000001</v>
      </c>
      <c r="H41" s="4">
        <v>58.426960000000001</v>
      </c>
      <c r="I41" s="4">
        <v>55.178730000000002</v>
      </c>
      <c r="J41" s="4">
        <v>65.732710000000012</v>
      </c>
      <c r="K41" s="4">
        <v>53.221379999999996</v>
      </c>
      <c r="L41" s="4">
        <v>56.196860000000001</v>
      </c>
      <c r="M41" s="4">
        <v>68.505990000000011</v>
      </c>
      <c r="N41" s="4">
        <v>55.728169999999999</v>
      </c>
      <c r="O41" s="4">
        <v>70.63785</v>
      </c>
      <c r="P41" s="4">
        <v>64.240350000000007</v>
      </c>
      <c r="Q41" s="4">
        <v>69.670839999999998</v>
      </c>
      <c r="R41" s="4">
        <v>90.437669999999997</v>
      </c>
    </row>
    <row r="42" spans="1:18" ht="11.25">
      <c r="A42" s="63"/>
      <c r="B42" s="55" t="s">
        <v>62</v>
      </c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8" ht="11.25">
      <c r="A43" s="63"/>
      <c r="B43" s="71" t="s">
        <v>63</v>
      </c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</row>
    <row r="44" spans="1:18" ht="11.25">
      <c r="A44" s="63"/>
      <c r="B44" s="71" t="s">
        <v>223</v>
      </c>
      <c r="C44" s="4">
        <v>3.67</v>
      </c>
      <c r="D44" s="4">
        <v>3.67</v>
      </c>
      <c r="E44" s="4">
        <v>3.67</v>
      </c>
      <c r="F44" s="4">
        <v>3.67</v>
      </c>
      <c r="G44" s="4">
        <v>3.67</v>
      </c>
      <c r="H44" s="4">
        <v>3.67</v>
      </c>
      <c r="I44" s="4">
        <v>3.67</v>
      </c>
      <c r="J44" s="4">
        <v>3.5</v>
      </c>
      <c r="K44" s="4">
        <v>3.67</v>
      </c>
      <c r="L44" s="4">
        <v>3.67</v>
      </c>
      <c r="M44" s="4">
        <v>3.5</v>
      </c>
      <c r="N44" s="4">
        <v>3.67</v>
      </c>
      <c r="O44" s="4">
        <v>3.5</v>
      </c>
      <c r="P44" s="4">
        <v>3.5</v>
      </c>
      <c r="Q44" s="4">
        <v>3.5</v>
      </c>
      <c r="R44" s="4">
        <v>3.5</v>
      </c>
    </row>
    <row r="45" spans="1:18" ht="11.25">
      <c r="A45" s="63"/>
      <c r="B45" s="71" t="s">
        <v>224</v>
      </c>
      <c r="C45" s="4">
        <v>3.3</v>
      </c>
      <c r="D45" s="4">
        <v>3.23</v>
      </c>
      <c r="E45" s="4">
        <v>3.23</v>
      </c>
      <c r="F45" s="4">
        <v>3.23</v>
      </c>
      <c r="G45" s="4">
        <v>3.3</v>
      </c>
      <c r="H45" s="4">
        <v>3.23</v>
      </c>
      <c r="I45" s="4">
        <v>3.3</v>
      </c>
      <c r="J45" s="4">
        <v>3.23</v>
      </c>
      <c r="K45" s="4">
        <v>3.23</v>
      </c>
      <c r="L45" s="4">
        <v>3.23</v>
      </c>
      <c r="M45" s="4">
        <v>3.23</v>
      </c>
      <c r="N45" s="4">
        <v>3.23</v>
      </c>
      <c r="O45" s="4">
        <v>3.23</v>
      </c>
      <c r="P45" s="4">
        <v>3.23</v>
      </c>
      <c r="Q45" s="4">
        <v>3.23</v>
      </c>
      <c r="R45" s="4">
        <v>3.23</v>
      </c>
    </row>
    <row r="46" spans="1:18" ht="11.25">
      <c r="A46" s="63"/>
      <c r="B46" s="71" t="s">
        <v>225</v>
      </c>
      <c r="C46" s="4">
        <v>3.3</v>
      </c>
      <c r="D46" s="4">
        <v>3.3</v>
      </c>
      <c r="E46" s="4">
        <v>3.3</v>
      </c>
      <c r="F46" s="4">
        <v>3.3</v>
      </c>
      <c r="G46" s="4">
        <v>3.3</v>
      </c>
      <c r="H46" s="4">
        <v>3.3</v>
      </c>
      <c r="I46" s="4">
        <v>3.5</v>
      </c>
      <c r="J46" s="4">
        <v>3.3</v>
      </c>
      <c r="K46" s="4">
        <v>3.5</v>
      </c>
      <c r="L46" s="4">
        <v>3.5</v>
      </c>
      <c r="M46" s="4">
        <v>3.3</v>
      </c>
      <c r="N46" s="4">
        <v>3.5</v>
      </c>
      <c r="O46" s="4">
        <v>3.3</v>
      </c>
      <c r="P46" s="4">
        <v>3.5</v>
      </c>
      <c r="Q46" s="4">
        <v>3.5</v>
      </c>
      <c r="R46" s="4">
        <v>3.3</v>
      </c>
    </row>
    <row r="47" spans="1:18" ht="11.25">
      <c r="A47" s="63"/>
      <c r="B47" s="71" t="s">
        <v>226</v>
      </c>
      <c r="C47" s="4">
        <v>3.23</v>
      </c>
      <c r="D47" s="4">
        <v>3.13</v>
      </c>
      <c r="E47" s="4">
        <v>3.13</v>
      </c>
      <c r="F47" s="4">
        <v>3.13</v>
      </c>
      <c r="G47" s="4">
        <v>3.23</v>
      </c>
      <c r="H47" s="4">
        <v>3.13</v>
      </c>
      <c r="I47" s="4">
        <v>3.23</v>
      </c>
      <c r="J47" s="4">
        <v>3.13</v>
      </c>
      <c r="K47" s="4">
        <v>3.13</v>
      </c>
      <c r="L47" s="4">
        <v>3.13</v>
      </c>
      <c r="M47" s="4">
        <v>3.13</v>
      </c>
      <c r="N47" s="4">
        <v>3.13</v>
      </c>
      <c r="O47" s="4">
        <v>3.13</v>
      </c>
      <c r="P47" s="4">
        <v>3.13</v>
      </c>
      <c r="Q47" s="4">
        <v>3.13</v>
      </c>
      <c r="R47" s="4">
        <v>3.13</v>
      </c>
    </row>
    <row r="48" spans="1:18" ht="11.25">
      <c r="A48" s="63"/>
      <c r="B48" s="71" t="s">
        <v>227</v>
      </c>
      <c r="C48" s="4">
        <v>3.3</v>
      </c>
      <c r="D48" s="4">
        <v>3.23</v>
      </c>
      <c r="E48" s="4">
        <v>3.23</v>
      </c>
      <c r="F48" s="4">
        <v>3.23</v>
      </c>
      <c r="G48" s="4">
        <v>3.3</v>
      </c>
      <c r="H48" s="4">
        <v>3.23</v>
      </c>
      <c r="I48" s="4">
        <v>3.3</v>
      </c>
      <c r="J48" s="4">
        <v>3.23</v>
      </c>
      <c r="K48" s="4">
        <v>3.23</v>
      </c>
      <c r="L48" s="4">
        <v>3.3</v>
      </c>
      <c r="M48" s="4">
        <v>3.23</v>
      </c>
      <c r="N48" s="4">
        <v>3.23</v>
      </c>
      <c r="O48" s="4">
        <v>3.23</v>
      </c>
      <c r="P48" s="4">
        <v>3.23</v>
      </c>
      <c r="Q48" s="4">
        <v>3.23</v>
      </c>
      <c r="R48" s="4">
        <v>3.23</v>
      </c>
    </row>
    <row r="49" spans="1:18" ht="11.25">
      <c r="A49" s="63"/>
      <c r="B49" s="71" t="s">
        <v>228</v>
      </c>
      <c r="C49" s="4">
        <v>3.3</v>
      </c>
      <c r="D49" s="4">
        <v>3.3</v>
      </c>
      <c r="E49" s="4">
        <v>3.3</v>
      </c>
      <c r="F49" s="4">
        <v>3.3</v>
      </c>
      <c r="G49" s="4">
        <v>3.3</v>
      </c>
      <c r="H49" s="4">
        <v>3.5</v>
      </c>
      <c r="I49" s="4">
        <v>3.5</v>
      </c>
      <c r="J49" s="4">
        <v>3.3</v>
      </c>
      <c r="K49" s="4">
        <v>3.5</v>
      </c>
      <c r="L49" s="4">
        <v>3.5</v>
      </c>
      <c r="M49" s="4">
        <v>3.3</v>
      </c>
      <c r="N49" s="4">
        <v>3.5</v>
      </c>
      <c r="O49" s="4">
        <v>3.3</v>
      </c>
      <c r="P49" s="4">
        <v>3.3</v>
      </c>
      <c r="Q49" s="4">
        <v>3.5</v>
      </c>
      <c r="R49" s="4">
        <v>3.3</v>
      </c>
    </row>
    <row r="50" spans="1:18" ht="11.25">
      <c r="A50" s="63"/>
      <c r="B50" s="71" t="s">
        <v>64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</row>
    <row r="51" spans="1:18" ht="11.25">
      <c r="A51" s="63"/>
      <c r="B51" s="71" t="s">
        <v>229</v>
      </c>
      <c r="C51" s="74">
        <v>0.8</v>
      </c>
      <c r="D51" s="74">
        <v>0.8</v>
      </c>
      <c r="E51" s="74">
        <v>0.8</v>
      </c>
      <c r="F51" s="74">
        <v>0.8</v>
      </c>
      <c r="G51" s="74">
        <v>0.8</v>
      </c>
      <c r="H51" s="74">
        <v>0.8</v>
      </c>
      <c r="I51" s="74">
        <v>0.8</v>
      </c>
      <c r="J51" s="74">
        <v>0.8</v>
      </c>
      <c r="K51" s="74">
        <v>0.8</v>
      </c>
      <c r="L51" s="74">
        <v>0.8</v>
      </c>
      <c r="M51" s="74">
        <v>0.8</v>
      </c>
      <c r="N51" s="74">
        <v>0.8</v>
      </c>
      <c r="O51" s="74">
        <v>0.8</v>
      </c>
      <c r="P51" s="74">
        <v>0.8</v>
      </c>
      <c r="Q51" s="74">
        <v>0.8</v>
      </c>
      <c r="R51" s="74">
        <v>0.8</v>
      </c>
    </row>
    <row r="52" spans="1:18" ht="11.25">
      <c r="A52" s="63"/>
      <c r="B52" s="71" t="s">
        <v>230</v>
      </c>
      <c r="C52" s="74">
        <v>0.8</v>
      </c>
      <c r="D52" s="74">
        <v>0.78</v>
      </c>
      <c r="E52" s="74">
        <v>0.78</v>
      </c>
      <c r="F52" s="74">
        <v>0.78</v>
      </c>
      <c r="G52" s="74">
        <v>0.78</v>
      </c>
      <c r="H52" s="74">
        <v>0.78</v>
      </c>
      <c r="I52" s="74">
        <v>0.78</v>
      </c>
      <c r="J52" s="74">
        <v>0.78</v>
      </c>
      <c r="K52" s="74">
        <v>0.78</v>
      </c>
      <c r="L52" s="74">
        <v>0.78</v>
      </c>
      <c r="M52" s="74">
        <v>0.78</v>
      </c>
      <c r="N52" s="74">
        <v>0.78</v>
      </c>
      <c r="O52" s="74">
        <v>0.78</v>
      </c>
      <c r="P52" s="74">
        <v>0.78</v>
      </c>
      <c r="Q52" s="74">
        <v>0.78</v>
      </c>
      <c r="R52" s="74">
        <v>0.78</v>
      </c>
    </row>
    <row r="53" spans="1:18" ht="11.25">
      <c r="A53" s="63"/>
      <c r="B53" s="71" t="s">
        <v>231</v>
      </c>
      <c r="C53" s="74">
        <v>0.78</v>
      </c>
      <c r="D53" s="74">
        <v>0.78</v>
      </c>
      <c r="E53" s="74">
        <v>0.78</v>
      </c>
      <c r="F53" s="74">
        <v>0.78</v>
      </c>
      <c r="G53" s="74">
        <v>0.78</v>
      </c>
      <c r="H53" s="74">
        <v>0.78</v>
      </c>
      <c r="I53" s="74">
        <v>0.78</v>
      </c>
      <c r="J53" s="74">
        <v>0.78</v>
      </c>
      <c r="K53" s="74">
        <v>0.78</v>
      </c>
      <c r="L53" s="74">
        <v>0.78</v>
      </c>
      <c r="M53" s="74">
        <v>0.78</v>
      </c>
      <c r="N53" s="74">
        <v>0.78</v>
      </c>
      <c r="O53" s="74">
        <v>0.78</v>
      </c>
      <c r="P53" s="74">
        <v>0.78</v>
      </c>
      <c r="Q53" s="74">
        <v>0.78</v>
      </c>
      <c r="R53" s="74">
        <v>0.78</v>
      </c>
    </row>
    <row r="54" spans="1:18" ht="11.25">
      <c r="A54" s="63"/>
      <c r="B54" s="71" t="s">
        <v>232</v>
      </c>
      <c r="C54" s="74">
        <v>0.78</v>
      </c>
      <c r="D54" s="74">
        <v>0.78</v>
      </c>
      <c r="E54" s="74">
        <v>0.78</v>
      </c>
      <c r="F54" s="74">
        <v>0.78</v>
      </c>
      <c r="G54" s="74">
        <v>0.78</v>
      </c>
      <c r="H54" s="74">
        <v>0.78</v>
      </c>
      <c r="I54" s="74">
        <v>0.78</v>
      </c>
      <c r="J54" s="74">
        <v>0.78</v>
      </c>
      <c r="K54" s="74">
        <v>0.78</v>
      </c>
      <c r="L54" s="74">
        <v>0.78</v>
      </c>
      <c r="M54" s="74">
        <v>0.78</v>
      </c>
      <c r="N54" s="74">
        <v>0.78</v>
      </c>
      <c r="O54" s="74">
        <v>0.78</v>
      </c>
      <c r="P54" s="74">
        <v>0.78</v>
      </c>
      <c r="Q54" s="74">
        <v>0.78</v>
      </c>
      <c r="R54" s="74">
        <v>0.78</v>
      </c>
    </row>
    <row r="55" spans="1:18" ht="11.25">
      <c r="A55" s="63"/>
      <c r="B55" s="71" t="s">
        <v>233</v>
      </c>
      <c r="C55" s="74">
        <v>0.78</v>
      </c>
      <c r="D55" s="74">
        <v>0.78</v>
      </c>
      <c r="E55" s="74">
        <v>0.78</v>
      </c>
      <c r="F55" s="74">
        <v>0.78</v>
      </c>
      <c r="G55" s="74">
        <v>0.78</v>
      </c>
      <c r="H55" s="74">
        <v>0.78</v>
      </c>
      <c r="I55" s="74">
        <v>0.78</v>
      </c>
      <c r="J55" s="74">
        <v>0.78</v>
      </c>
      <c r="K55" s="74">
        <v>0.78</v>
      </c>
      <c r="L55" s="74">
        <v>0.78</v>
      </c>
      <c r="M55" s="74">
        <v>0.78</v>
      </c>
      <c r="N55" s="74">
        <v>0.78</v>
      </c>
      <c r="O55" s="74">
        <v>0.78</v>
      </c>
      <c r="P55" s="74">
        <v>0.78</v>
      </c>
      <c r="Q55" s="74">
        <v>0.78</v>
      </c>
      <c r="R55" s="74">
        <v>0.78</v>
      </c>
    </row>
    <row r="56" spans="1:18" ht="11.25">
      <c r="A56" s="63"/>
      <c r="B56" s="71" t="s">
        <v>234</v>
      </c>
      <c r="C56" s="74">
        <v>0.8</v>
      </c>
      <c r="D56" s="74">
        <v>0.78</v>
      </c>
      <c r="E56" s="74">
        <v>0.8</v>
      </c>
      <c r="F56" s="74">
        <v>0.8</v>
      </c>
      <c r="G56" s="74">
        <v>0.8</v>
      </c>
      <c r="H56" s="74">
        <v>0.8</v>
      </c>
      <c r="I56" s="74">
        <v>0.8</v>
      </c>
      <c r="J56" s="74">
        <v>0.8</v>
      </c>
      <c r="K56" s="74">
        <v>0.8</v>
      </c>
      <c r="L56" s="74">
        <v>0.8</v>
      </c>
      <c r="M56" s="74">
        <v>0.78</v>
      </c>
      <c r="N56" s="74">
        <v>0.8</v>
      </c>
      <c r="O56" s="74">
        <v>0.78</v>
      </c>
      <c r="P56" s="74">
        <v>0.8</v>
      </c>
      <c r="Q56" s="74">
        <v>0.78</v>
      </c>
      <c r="R56" s="74">
        <v>0.78</v>
      </c>
    </row>
    <row r="57" spans="1:18" ht="11.25">
      <c r="A57" s="63"/>
      <c r="B57" s="55" t="s">
        <v>206</v>
      </c>
      <c r="C57" s="1"/>
      <c r="D57" s="1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</row>
    <row r="58" spans="1:18" ht="11.25">
      <c r="A58" s="75"/>
      <c r="B58" s="71" t="s">
        <v>236</v>
      </c>
      <c r="C58" s="52" t="s">
        <v>207</v>
      </c>
      <c r="D58" s="1" t="s">
        <v>207</v>
      </c>
      <c r="E58" s="60" t="s">
        <v>207</v>
      </c>
      <c r="F58" s="52" t="s">
        <v>207</v>
      </c>
      <c r="G58" s="60" t="s">
        <v>207</v>
      </c>
      <c r="H58" s="60" t="s">
        <v>207</v>
      </c>
      <c r="I58" s="60" t="s">
        <v>207</v>
      </c>
      <c r="J58" s="52" t="s">
        <v>207</v>
      </c>
      <c r="K58" s="60" t="s">
        <v>207</v>
      </c>
      <c r="L58" s="60" t="s">
        <v>207</v>
      </c>
      <c r="M58" s="60" t="s">
        <v>207</v>
      </c>
      <c r="N58" s="60" t="s">
        <v>207</v>
      </c>
      <c r="O58" s="60" t="s">
        <v>207</v>
      </c>
      <c r="P58" s="60" t="s">
        <v>390</v>
      </c>
      <c r="Q58" s="60" t="s">
        <v>207</v>
      </c>
      <c r="R58" s="60" t="s">
        <v>207</v>
      </c>
    </row>
    <row r="59" spans="1:18" ht="11.25">
      <c r="A59" s="75"/>
      <c r="B59" s="71" t="s">
        <v>237</v>
      </c>
      <c r="C59" s="52" t="s">
        <v>207</v>
      </c>
      <c r="D59" s="1" t="s">
        <v>207</v>
      </c>
      <c r="E59" s="60" t="s">
        <v>390</v>
      </c>
      <c r="F59" s="52" t="s">
        <v>207</v>
      </c>
      <c r="G59" s="60" t="s">
        <v>390</v>
      </c>
      <c r="H59" s="60" t="s">
        <v>390</v>
      </c>
      <c r="I59" s="60" t="s">
        <v>390</v>
      </c>
      <c r="J59" s="52" t="s">
        <v>207</v>
      </c>
      <c r="K59" s="60" t="s">
        <v>390</v>
      </c>
      <c r="L59" s="60" t="s">
        <v>390</v>
      </c>
      <c r="M59" s="60" t="s">
        <v>390</v>
      </c>
      <c r="N59" s="60" t="s">
        <v>390</v>
      </c>
      <c r="O59" s="60" t="s">
        <v>390</v>
      </c>
      <c r="P59" s="60" t="s">
        <v>390</v>
      </c>
      <c r="Q59" s="60" t="s">
        <v>390</v>
      </c>
      <c r="R59" s="60" t="s">
        <v>390</v>
      </c>
    </row>
    <row r="60" spans="1:18" ht="11.25">
      <c r="A60" s="75"/>
      <c r="B60" s="71" t="s">
        <v>238</v>
      </c>
      <c r="C60" s="52" t="s">
        <v>207</v>
      </c>
      <c r="D60" s="1" t="s">
        <v>207</v>
      </c>
      <c r="E60" s="60" t="s">
        <v>390</v>
      </c>
      <c r="F60" s="52" t="s">
        <v>207</v>
      </c>
      <c r="G60" s="60" t="s">
        <v>390</v>
      </c>
      <c r="H60" s="60" t="s">
        <v>390</v>
      </c>
      <c r="I60" s="60" t="s">
        <v>390</v>
      </c>
      <c r="J60" s="52" t="s">
        <v>207</v>
      </c>
      <c r="K60" s="60" t="s">
        <v>390</v>
      </c>
      <c r="L60" s="60" t="s">
        <v>390</v>
      </c>
      <c r="M60" s="60" t="s">
        <v>390</v>
      </c>
      <c r="N60" s="60" t="s">
        <v>390</v>
      </c>
      <c r="O60" s="60" t="s">
        <v>390</v>
      </c>
      <c r="P60" s="60" t="s">
        <v>390</v>
      </c>
      <c r="Q60" s="60" t="s">
        <v>207</v>
      </c>
      <c r="R60" s="60" t="s">
        <v>390</v>
      </c>
    </row>
    <row r="61" spans="1:18" ht="11.25">
      <c r="A61" s="75"/>
      <c r="B61" s="71" t="s">
        <v>239</v>
      </c>
      <c r="C61" s="52" t="s">
        <v>207</v>
      </c>
      <c r="D61" s="1" t="s">
        <v>207</v>
      </c>
      <c r="E61" s="60" t="s">
        <v>390</v>
      </c>
      <c r="F61" s="52" t="s">
        <v>207</v>
      </c>
      <c r="G61" s="60" t="s">
        <v>390</v>
      </c>
      <c r="H61" s="60" t="s">
        <v>390</v>
      </c>
      <c r="I61" s="60" t="s">
        <v>390</v>
      </c>
      <c r="J61" s="52" t="s">
        <v>207</v>
      </c>
      <c r="K61" s="60" t="s">
        <v>390</v>
      </c>
      <c r="L61" s="60" t="s">
        <v>390</v>
      </c>
      <c r="M61" s="60" t="s">
        <v>390</v>
      </c>
      <c r="N61" s="60" t="s">
        <v>390</v>
      </c>
      <c r="O61" s="60" t="s">
        <v>390</v>
      </c>
      <c r="P61" s="60" t="s">
        <v>390</v>
      </c>
      <c r="Q61" s="60" t="s">
        <v>390</v>
      </c>
      <c r="R61" s="60" t="s">
        <v>390</v>
      </c>
    </row>
    <row r="62" spans="1:18" ht="11.25">
      <c r="A62" s="75"/>
      <c r="B62" s="71" t="s">
        <v>240</v>
      </c>
      <c r="C62" s="52" t="s">
        <v>207</v>
      </c>
      <c r="D62" s="1" t="s">
        <v>207</v>
      </c>
      <c r="E62" s="60" t="s">
        <v>390</v>
      </c>
      <c r="F62" s="52" t="s">
        <v>207</v>
      </c>
      <c r="G62" s="60" t="s">
        <v>390</v>
      </c>
      <c r="H62" s="60" t="s">
        <v>390</v>
      </c>
      <c r="I62" s="60" t="s">
        <v>390</v>
      </c>
      <c r="J62" s="52" t="s">
        <v>207</v>
      </c>
      <c r="K62" s="60" t="s">
        <v>390</v>
      </c>
      <c r="L62" s="60" t="s">
        <v>390</v>
      </c>
      <c r="M62" s="60" t="s">
        <v>390</v>
      </c>
      <c r="N62" s="60" t="s">
        <v>390</v>
      </c>
      <c r="O62" s="60" t="s">
        <v>390</v>
      </c>
      <c r="P62" s="60" t="s">
        <v>390</v>
      </c>
      <c r="Q62" s="60" t="s">
        <v>390</v>
      </c>
      <c r="R62" s="60" t="s">
        <v>390</v>
      </c>
    </row>
    <row r="63" spans="1:18" ht="11.25">
      <c r="A63" s="75"/>
      <c r="B63" s="71" t="s">
        <v>241</v>
      </c>
      <c r="C63" s="52" t="s">
        <v>207</v>
      </c>
      <c r="D63" s="1" t="s">
        <v>207</v>
      </c>
      <c r="E63" s="60" t="s">
        <v>390</v>
      </c>
      <c r="F63" s="52" t="s">
        <v>207</v>
      </c>
      <c r="G63" s="60" t="s">
        <v>390</v>
      </c>
      <c r="H63" s="60" t="s">
        <v>390</v>
      </c>
      <c r="I63" s="60" t="s">
        <v>390</v>
      </c>
      <c r="J63" s="52" t="s">
        <v>207</v>
      </c>
      <c r="K63" s="60" t="s">
        <v>390</v>
      </c>
      <c r="L63" s="60" t="s">
        <v>390</v>
      </c>
      <c r="M63" s="60" t="s">
        <v>390</v>
      </c>
      <c r="N63" s="60" t="s">
        <v>390</v>
      </c>
      <c r="O63" s="60" t="s">
        <v>390</v>
      </c>
      <c r="P63" s="60" t="s">
        <v>390</v>
      </c>
      <c r="Q63" s="60" t="s">
        <v>207</v>
      </c>
      <c r="R63" s="60" t="s">
        <v>390</v>
      </c>
    </row>
    <row r="64" spans="1:18" ht="11.25">
      <c r="A64" s="63"/>
      <c r="B64" s="55" t="s">
        <v>165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1:18" ht="11.25">
      <c r="A65" s="63"/>
      <c r="B65" s="71" t="s">
        <v>235</v>
      </c>
      <c r="C65" s="4">
        <v>0.35</v>
      </c>
      <c r="D65" s="4">
        <v>0.35</v>
      </c>
      <c r="E65" s="4">
        <v>0.35</v>
      </c>
      <c r="F65" s="4">
        <v>0.35</v>
      </c>
      <c r="G65" s="4">
        <v>0.35</v>
      </c>
      <c r="H65" s="4">
        <v>0.35</v>
      </c>
      <c r="I65" s="4">
        <v>0.35</v>
      </c>
      <c r="J65" s="4">
        <v>0.35</v>
      </c>
      <c r="K65" s="4">
        <v>0.35</v>
      </c>
      <c r="L65" s="4">
        <v>0.35</v>
      </c>
      <c r="M65" s="4">
        <v>0.35</v>
      </c>
      <c r="N65" s="4">
        <v>0.35</v>
      </c>
      <c r="O65" s="4">
        <v>0.35</v>
      </c>
      <c r="P65" s="4">
        <v>0.35</v>
      </c>
      <c r="Q65" s="4">
        <v>0.35</v>
      </c>
      <c r="R65" s="4">
        <v>0.35</v>
      </c>
    </row>
    <row r="66" spans="1:18" ht="11.25">
      <c r="A66" s="63"/>
      <c r="B66" s="71" t="s">
        <v>347</v>
      </c>
      <c r="C66" s="4">
        <v>0.34</v>
      </c>
      <c r="D66" s="4">
        <v>0.34</v>
      </c>
      <c r="E66" s="4">
        <v>0.34</v>
      </c>
      <c r="F66" s="4">
        <v>0.34</v>
      </c>
      <c r="G66" s="4">
        <v>0.34</v>
      </c>
      <c r="H66" s="4">
        <v>0.34</v>
      </c>
      <c r="I66" s="4">
        <v>0.34</v>
      </c>
      <c r="J66" s="4">
        <v>0.34</v>
      </c>
      <c r="K66" s="4">
        <v>0.34</v>
      </c>
      <c r="L66" s="4">
        <v>0.34</v>
      </c>
      <c r="M66" s="4">
        <v>0.34</v>
      </c>
      <c r="N66" s="4">
        <v>0.34</v>
      </c>
      <c r="O66" s="4">
        <v>0.34</v>
      </c>
      <c r="P66" s="4">
        <v>0.34</v>
      </c>
      <c r="Q66" s="4">
        <v>0.34</v>
      </c>
      <c r="R66" s="4">
        <v>0.34</v>
      </c>
    </row>
    <row r="67" spans="1:18" ht="11.25">
      <c r="A67" s="63"/>
      <c r="B67" s="71" t="s">
        <v>348</v>
      </c>
      <c r="C67" s="4">
        <v>1.08</v>
      </c>
      <c r="D67" s="4">
        <v>1.08</v>
      </c>
      <c r="E67" s="4">
        <v>1.08</v>
      </c>
      <c r="F67" s="4">
        <v>1.08</v>
      </c>
      <c r="G67" s="4">
        <v>1.08</v>
      </c>
      <c r="H67" s="4">
        <v>1.08</v>
      </c>
      <c r="I67" s="4">
        <v>1.08</v>
      </c>
      <c r="J67" s="4">
        <v>1.08</v>
      </c>
      <c r="K67" s="4">
        <v>1.08</v>
      </c>
      <c r="L67" s="4">
        <v>1.08</v>
      </c>
      <c r="M67" s="4">
        <v>1.08</v>
      </c>
      <c r="N67" s="4">
        <v>1.08</v>
      </c>
      <c r="O67" s="4">
        <v>1.08</v>
      </c>
      <c r="P67" s="4">
        <v>1.08</v>
      </c>
      <c r="Q67" s="4">
        <v>1.08</v>
      </c>
      <c r="R67" s="4">
        <v>1.08</v>
      </c>
    </row>
    <row r="68" spans="1:18" ht="11.25">
      <c r="A68" s="63"/>
      <c r="B68" s="71" t="s">
        <v>236</v>
      </c>
      <c r="C68" s="4">
        <v>0.59</v>
      </c>
      <c r="D68" s="4">
        <v>0.74</v>
      </c>
      <c r="E68" s="4">
        <v>0.64</v>
      </c>
      <c r="F68" s="4">
        <v>0.88</v>
      </c>
      <c r="G68" s="4">
        <v>0.53</v>
      </c>
      <c r="H68" s="4">
        <v>0.74</v>
      </c>
      <c r="I68" s="4">
        <v>0.63</v>
      </c>
      <c r="J68" s="4">
        <v>0.83</v>
      </c>
      <c r="K68" s="4">
        <v>0.93</v>
      </c>
      <c r="L68" s="4">
        <v>0.69</v>
      </c>
      <c r="M68" s="4">
        <v>1.05</v>
      </c>
      <c r="N68" s="4">
        <v>1.1200000000000001</v>
      </c>
      <c r="O68" s="4">
        <v>1.1299999999999999</v>
      </c>
      <c r="P68" s="4">
        <v>1.23</v>
      </c>
      <c r="Q68" s="4">
        <v>1.19</v>
      </c>
      <c r="R68" s="4">
        <v>1.49</v>
      </c>
    </row>
    <row r="69" spans="1:18" ht="11.25">
      <c r="A69" s="63"/>
      <c r="B69" s="71" t="s">
        <v>237</v>
      </c>
      <c r="C69" s="4">
        <v>2.46</v>
      </c>
      <c r="D69" s="4">
        <v>3.86</v>
      </c>
      <c r="E69" s="4">
        <v>3.36</v>
      </c>
      <c r="F69" s="4">
        <v>4.5599999999999996</v>
      </c>
      <c r="G69" s="4">
        <v>2.9</v>
      </c>
      <c r="H69" s="4">
        <v>3.9</v>
      </c>
      <c r="I69" s="4">
        <v>3.35</v>
      </c>
      <c r="J69" s="4">
        <v>4.54</v>
      </c>
      <c r="K69" s="4">
        <v>4.8600000000000003</v>
      </c>
      <c r="L69" s="4">
        <v>3.76</v>
      </c>
      <c r="M69" s="4">
        <v>5.63</v>
      </c>
      <c r="N69" s="4">
        <v>5.87</v>
      </c>
      <c r="O69" s="4">
        <v>6.15</v>
      </c>
      <c r="P69" s="4">
        <v>6.62</v>
      </c>
      <c r="Q69" s="4">
        <v>6.48</v>
      </c>
      <c r="R69" s="4">
        <v>8.11</v>
      </c>
    </row>
    <row r="70" spans="1:18" ht="11.25">
      <c r="A70" s="63"/>
      <c r="B70" s="71" t="s">
        <v>238</v>
      </c>
      <c r="C70" s="4">
        <v>2.4900000000000002</v>
      </c>
      <c r="D70" s="4">
        <v>2.4300000000000002</v>
      </c>
      <c r="E70" s="4">
        <v>2.52</v>
      </c>
      <c r="F70" s="4">
        <v>2.4700000000000002</v>
      </c>
      <c r="G70" s="4">
        <v>2.36</v>
      </c>
      <c r="H70" s="4">
        <v>2.41</v>
      </c>
      <c r="I70" s="4">
        <v>1.96</v>
      </c>
      <c r="J70" s="4">
        <v>2.38</v>
      </c>
      <c r="K70" s="4">
        <v>2.31</v>
      </c>
      <c r="L70" s="4">
        <v>2.02</v>
      </c>
      <c r="M70" s="4">
        <v>2.39</v>
      </c>
      <c r="N70" s="4">
        <v>2.23</v>
      </c>
      <c r="O70" s="4">
        <v>2.41</v>
      </c>
      <c r="P70" s="4">
        <v>2.2599999999999998</v>
      </c>
      <c r="Q70" s="4">
        <v>2.21</v>
      </c>
      <c r="R70" s="4">
        <v>2.75</v>
      </c>
    </row>
    <row r="71" spans="1:18" ht="11.25">
      <c r="A71" s="63"/>
      <c r="B71" s="71" t="s">
        <v>239</v>
      </c>
      <c r="C71" s="4">
        <v>7.02</v>
      </c>
      <c r="D71" s="4">
        <v>10.95</v>
      </c>
      <c r="E71" s="4">
        <v>9.64</v>
      </c>
      <c r="F71" s="4">
        <v>12.73</v>
      </c>
      <c r="G71" s="4">
        <v>8.73</v>
      </c>
      <c r="H71" s="4">
        <v>11.43</v>
      </c>
      <c r="I71" s="4">
        <v>9.69</v>
      </c>
      <c r="J71" s="4">
        <v>13.24</v>
      </c>
      <c r="K71" s="4">
        <v>14.35</v>
      </c>
      <c r="L71" s="4">
        <v>11.55</v>
      </c>
      <c r="M71" s="4">
        <v>16.05</v>
      </c>
      <c r="N71" s="4">
        <v>16.87</v>
      </c>
      <c r="O71" s="4">
        <v>17.48</v>
      </c>
      <c r="P71" s="4">
        <v>18.95</v>
      </c>
      <c r="Q71" s="4">
        <v>18.43</v>
      </c>
      <c r="R71" s="4">
        <v>22.36</v>
      </c>
    </row>
    <row r="72" spans="1:18" ht="11.25">
      <c r="A72" s="63"/>
      <c r="B72" s="71" t="s">
        <v>240</v>
      </c>
      <c r="C72" s="4">
        <v>2.65</v>
      </c>
      <c r="D72" s="4">
        <v>3.95</v>
      </c>
      <c r="E72" s="4">
        <v>3.46</v>
      </c>
      <c r="F72" s="4">
        <v>4.62</v>
      </c>
      <c r="G72" s="4">
        <v>3.05</v>
      </c>
      <c r="H72" s="4">
        <v>4.0199999999999996</v>
      </c>
      <c r="I72" s="4">
        <v>3.47</v>
      </c>
      <c r="J72" s="4">
        <v>4.67</v>
      </c>
      <c r="K72" s="4">
        <v>5</v>
      </c>
      <c r="L72" s="4">
        <v>3.93</v>
      </c>
      <c r="M72" s="4">
        <v>5.74</v>
      </c>
      <c r="N72" s="4">
        <v>5.99</v>
      </c>
      <c r="O72" s="4">
        <v>6.27</v>
      </c>
      <c r="P72" s="4">
        <v>6.75</v>
      </c>
      <c r="Q72" s="4">
        <v>6.61</v>
      </c>
      <c r="R72" s="4">
        <v>8.19</v>
      </c>
    </row>
    <row r="73" spans="1:18" ht="11.25">
      <c r="A73" s="63"/>
      <c r="B73" s="71" t="s">
        <v>241</v>
      </c>
      <c r="C73" s="4">
        <v>2.56</v>
      </c>
      <c r="D73" s="4">
        <v>2.4900000000000002</v>
      </c>
      <c r="E73" s="4">
        <v>2.59</v>
      </c>
      <c r="F73" s="4">
        <v>2.4</v>
      </c>
      <c r="G73" s="4">
        <v>2.39</v>
      </c>
      <c r="H73" s="4">
        <v>2.35</v>
      </c>
      <c r="I73" s="4">
        <v>2.09</v>
      </c>
      <c r="J73" s="4">
        <v>2.3199999999999998</v>
      </c>
      <c r="K73" s="4">
        <v>2.29</v>
      </c>
      <c r="L73" s="4">
        <v>2.04</v>
      </c>
      <c r="M73" s="4">
        <v>2.33</v>
      </c>
      <c r="N73" s="4">
        <v>2.27</v>
      </c>
      <c r="O73" s="4">
        <v>2.36</v>
      </c>
      <c r="P73" s="4">
        <v>2.4</v>
      </c>
      <c r="Q73" s="4">
        <v>2.34</v>
      </c>
      <c r="R73" s="4">
        <v>2.92</v>
      </c>
    </row>
    <row r="74" spans="1:18" ht="11.25">
      <c r="A74" s="55" t="s">
        <v>73</v>
      </c>
      <c r="B74" s="70"/>
    </row>
    <row r="75" spans="1:18" ht="11.25">
      <c r="A75" s="63"/>
      <c r="B75" s="55" t="s">
        <v>74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1:18" ht="11.25">
      <c r="A76" s="63"/>
      <c r="B76" s="71" t="s">
        <v>166</v>
      </c>
      <c r="C76" s="50">
        <v>8.0045058203651515E-2</v>
      </c>
      <c r="D76" s="50">
        <v>0.10782349729364511</v>
      </c>
      <c r="E76" s="50">
        <v>7.6711059151339731E-2</v>
      </c>
      <c r="F76" s="50">
        <v>9.8691833568069515E-2</v>
      </c>
      <c r="G76" s="50">
        <v>0.12259837570844166</v>
      </c>
      <c r="H76" s="50">
        <v>9.2380548553243166E-2</v>
      </c>
      <c r="I76" s="50">
        <v>0.14392804754854216</v>
      </c>
      <c r="J76" s="50">
        <v>6.9248908923885966E-2</v>
      </c>
      <c r="K76" s="50">
        <v>3.7026580618678952E-2</v>
      </c>
      <c r="L76" s="50">
        <v>7.0769945394976344E-2</v>
      </c>
      <c r="M76" s="50">
        <v>9.6831498472205665E-2</v>
      </c>
      <c r="N76" s="50">
        <v>3.7026162182420087E-2</v>
      </c>
      <c r="O76" s="50">
        <v>5.4274930919719501E-2</v>
      </c>
      <c r="P76" s="50">
        <v>6.9699485100927841E-2</v>
      </c>
      <c r="Q76" s="50">
        <v>5.4067194267596277E-2</v>
      </c>
      <c r="R76" s="50">
        <v>8.7958929251691395E-2</v>
      </c>
    </row>
    <row r="77" spans="1:18" ht="11.25">
      <c r="A77" s="63"/>
      <c r="B77" s="71" t="s">
        <v>167</v>
      </c>
      <c r="C77" s="4">
        <v>43.4</v>
      </c>
      <c r="D77" s="4">
        <v>57.47</v>
      </c>
      <c r="E77" s="4">
        <v>37.75</v>
      </c>
      <c r="F77" s="4">
        <v>49.44</v>
      </c>
      <c r="G77" s="4">
        <v>56.83</v>
      </c>
      <c r="H77" s="4">
        <v>43.97</v>
      </c>
      <c r="I77" s="4">
        <v>63.42</v>
      </c>
      <c r="J77" s="4">
        <v>33.46</v>
      </c>
      <c r="K77" s="4">
        <v>17.260000000000002</v>
      </c>
      <c r="L77" s="4">
        <v>31.65</v>
      </c>
      <c r="M77" s="4">
        <v>46.93</v>
      </c>
      <c r="N77" s="4">
        <v>17.329999999999998</v>
      </c>
      <c r="O77" s="4">
        <v>26.43</v>
      </c>
      <c r="P77" s="4">
        <v>32.840000000000003</v>
      </c>
      <c r="Q77" s="4">
        <v>25.63</v>
      </c>
      <c r="R77" s="4">
        <v>42.8</v>
      </c>
    </row>
    <row r="78" spans="1:18" ht="11.25">
      <c r="A78" s="63"/>
      <c r="B78" s="55" t="s">
        <v>75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11.25">
      <c r="A79" s="63"/>
      <c r="B79" s="71" t="s">
        <v>168</v>
      </c>
      <c r="C79" s="50">
        <v>1.1442264174338943E-2</v>
      </c>
      <c r="D79" s="50">
        <v>8.0767392629181763E-3</v>
      </c>
      <c r="E79" s="50">
        <v>8.2524500481512345E-3</v>
      </c>
      <c r="F79" s="50">
        <v>9.7122329865616426E-3</v>
      </c>
      <c r="G79" s="50">
        <v>8.5558386050221067E-3</v>
      </c>
      <c r="H79" s="50">
        <v>7.7386165090815116E-3</v>
      </c>
      <c r="I79" s="50">
        <v>8.5045380918852987E-3</v>
      </c>
      <c r="J79" s="50">
        <v>9.7148915244255965E-3</v>
      </c>
      <c r="K79" s="50">
        <v>6.9299930817944754E-3</v>
      </c>
      <c r="L79" s="50">
        <v>8.3772333943440951E-3</v>
      </c>
      <c r="M79" s="50">
        <v>8.3886454256136365E-3</v>
      </c>
      <c r="N79" s="50">
        <v>6.9585460277161969E-3</v>
      </c>
      <c r="O79" s="50">
        <v>7.865097316354621E-3</v>
      </c>
      <c r="P79" s="50">
        <v>8.2182605233896318E-3</v>
      </c>
      <c r="Q79" s="50">
        <v>7.8695009054000585E-3</v>
      </c>
      <c r="R79" s="50">
        <v>4.1362813206378022E-3</v>
      </c>
    </row>
    <row r="80" spans="1:18" ht="11.25">
      <c r="A80" s="63"/>
      <c r="B80" s="71" t="s">
        <v>167</v>
      </c>
      <c r="C80" s="4">
        <v>0.88</v>
      </c>
      <c r="D80" s="4">
        <v>2.41</v>
      </c>
      <c r="E80" s="4">
        <v>2.44</v>
      </c>
      <c r="F80" s="4">
        <v>5.07</v>
      </c>
      <c r="G80" s="4">
        <v>2.64</v>
      </c>
      <c r="H80" s="4">
        <v>3.29</v>
      </c>
      <c r="I80" s="4">
        <v>5.29</v>
      </c>
      <c r="J80" s="4">
        <v>7.65</v>
      </c>
      <c r="K80" s="4">
        <v>4.3600000000000003</v>
      </c>
      <c r="L80" s="4">
        <v>6.75</v>
      </c>
      <c r="M80" s="4">
        <v>8.23</v>
      </c>
      <c r="N80" s="4">
        <v>5.53</v>
      </c>
      <c r="O80" s="4">
        <v>9.35</v>
      </c>
      <c r="P80" s="4">
        <v>8.59</v>
      </c>
      <c r="Q80" s="4">
        <v>11.47</v>
      </c>
      <c r="R80" s="4">
        <v>9.07</v>
      </c>
    </row>
    <row r="81" spans="1:18" ht="11.25">
      <c r="A81" s="63"/>
      <c r="B81" s="55" t="s">
        <v>76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1:18" ht="11.25">
      <c r="A82" s="63"/>
      <c r="B82" s="71" t="s">
        <v>169</v>
      </c>
      <c r="C82" s="4">
        <v>44.29</v>
      </c>
      <c r="D82" s="4">
        <v>59.88</v>
      </c>
      <c r="E82" s="4">
        <v>40.19</v>
      </c>
      <c r="F82" s="4">
        <v>54.51</v>
      </c>
      <c r="G82" s="4">
        <v>59.47</v>
      </c>
      <c r="H82" s="4">
        <v>47.27</v>
      </c>
      <c r="I82" s="4">
        <v>68.709999999999994</v>
      </c>
      <c r="J82" s="4">
        <v>41.11</v>
      </c>
      <c r="K82" s="4">
        <v>21.62</v>
      </c>
      <c r="L82" s="4">
        <v>38.4</v>
      </c>
      <c r="M82" s="4">
        <v>55.16</v>
      </c>
      <c r="N82" s="4">
        <v>22.86</v>
      </c>
      <c r="O82" s="4">
        <v>35.78</v>
      </c>
      <c r="P82" s="4">
        <v>41.43</v>
      </c>
      <c r="Q82" s="4">
        <v>37.090000000000003</v>
      </c>
      <c r="R82" s="4">
        <v>51.87</v>
      </c>
    </row>
    <row r="83" spans="1:18" ht="11.25">
      <c r="A83" s="55" t="s">
        <v>77</v>
      </c>
      <c r="B83" s="70"/>
    </row>
    <row r="84" spans="1:18" ht="11.25">
      <c r="A84" s="63"/>
      <c r="B84" s="55" t="s">
        <v>78</v>
      </c>
    </row>
    <row r="85" spans="1:18" ht="11.25">
      <c r="A85" s="63"/>
      <c r="B85" s="71" t="s">
        <v>71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</row>
    <row r="86" spans="1:18" ht="11.25">
      <c r="A86" s="63"/>
      <c r="B86" s="71" t="s">
        <v>72</v>
      </c>
      <c r="C86" s="49">
        <v>155175</v>
      </c>
      <c r="D86" s="49">
        <v>128202.77777777778</v>
      </c>
      <c r="E86" s="49">
        <v>147197.22222222222</v>
      </c>
      <c r="F86" s="49">
        <v>71427.777777777781</v>
      </c>
      <c r="G86" s="49">
        <v>14691.666666666666</v>
      </c>
      <c r="H86" s="49">
        <v>109663.88888888889</v>
      </c>
      <c r="I86" s="49">
        <v>3463.8888888888887</v>
      </c>
      <c r="J86" s="49">
        <v>49730.555555555555</v>
      </c>
      <c r="K86" s="49">
        <v>41813.888888888891</v>
      </c>
      <c r="L86" s="49">
        <v>5038.8888888888887</v>
      </c>
      <c r="M86" s="49">
        <v>31250</v>
      </c>
      <c r="N86" s="49">
        <v>25033.333333333332</v>
      </c>
      <c r="O86" s="49">
        <v>26300</v>
      </c>
      <c r="P86" s="49">
        <v>15047.222222222223</v>
      </c>
      <c r="Q86" s="49">
        <v>9905.5555555555547</v>
      </c>
      <c r="R86" s="49">
        <v>2516.6666666666665</v>
      </c>
    </row>
    <row r="87" spans="1:18" ht="11.25">
      <c r="A87" s="63"/>
      <c r="B87" s="71" t="s">
        <v>79</v>
      </c>
      <c r="C87" s="49">
        <v>420180.55555555556</v>
      </c>
      <c r="D87" s="49">
        <v>420180.55555555556</v>
      </c>
      <c r="E87" s="49">
        <v>420180.55555555556</v>
      </c>
      <c r="F87" s="49">
        <v>420180.55555555556</v>
      </c>
      <c r="G87" s="49">
        <v>420180.55555555556</v>
      </c>
      <c r="H87" s="49">
        <v>420180.55555555556</v>
      </c>
      <c r="I87" s="49">
        <v>420180.55555555556</v>
      </c>
      <c r="J87" s="49">
        <v>420180.55555555556</v>
      </c>
      <c r="K87" s="49">
        <v>420180.55555555556</v>
      </c>
      <c r="L87" s="49">
        <v>420180.55555555556</v>
      </c>
      <c r="M87" s="49">
        <v>420180.55555555556</v>
      </c>
      <c r="N87" s="49">
        <v>420180.55555555556</v>
      </c>
      <c r="O87" s="49">
        <v>420180.55555555556</v>
      </c>
      <c r="P87" s="49">
        <v>420180.55555555556</v>
      </c>
      <c r="Q87" s="49">
        <v>420180.55555555556</v>
      </c>
      <c r="R87" s="49">
        <v>420180.55555555556</v>
      </c>
    </row>
    <row r="88" spans="1:18" ht="11.25">
      <c r="A88" s="63"/>
      <c r="B88" s="71" t="s">
        <v>80</v>
      </c>
      <c r="C88" s="49">
        <v>71716.666666666672</v>
      </c>
      <c r="D88" s="49">
        <v>71591.666666666672</v>
      </c>
      <c r="E88" s="49">
        <v>71569.444444444438</v>
      </c>
      <c r="F88" s="49">
        <v>71688.888888888876</v>
      </c>
      <c r="G88" s="49">
        <v>71677.777777777781</v>
      </c>
      <c r="H88" s="49">
        <v>71608.333333333343</v>
      </c>
      <c r="I88" s="49">
        <v>71527.777777777781</v>
      </c>
      <c r="J88" s="49">
        <v>71602.777777777766</v>
      </c>
      <c r="K88" s="49">
        <v>71591.666666666672</v>
      </c>
      <c r="L88" s="49">
        <v>71483.333333333328</v>
      </c>
      <c r="M88" s="49">
        <v>71505.555555555562</v>
      </c>
      <c r="N88" s="49">
        <v>71516.666666666657</v>
      </c>
      <c r="O88" s="49">
        <v>71561.111111111109</v>
      </c>
      <c r="P88" s="49">
        <v>71475</v>
      </c>
      <c r="Q88" s="49">
        <v>71455.555555555562</v>
      </c>
      <c r="R88" s="49">
        <v>71027.777777777781</v>
      </c>
    </row>
    <row r="89" spans="1:18" ht="11.25">
      <c r="A89" s="63"/>
      <c r="B89" s="71" t="s">
        <v>81</v>
      </c>
      <c r="C89" s="49">
        <v>218247.22222222222</v>
      </c>
      <c r="D89" s="49">
        <v>218247.22222222222</v>
      </c>
      <c r="E89" s="49">
        <v>218247.22222222222</v>
      </c>
      <c r="F89" s="49">
        <v>218247.22222222222</v>
      </c>
      <c r="G89" s="49">
        <v>218247.22222222222</v>
      </c>
      <c r="H89" s="49">
        <v>218247.22222222222</v>
      </c>
      <c r="I89" s="49">
        <v>218247.22222222222</v>
      </c>
      <c r="J89" s="49">
        <v>218247.22222222222</v>
      </c>
      <c r="K89" s="49">
        <v>218247.22222222222</v>
      </c>
      <c r="L89" s="49">
        <v>218247.22222222222</v>
      </c>
      <c r="M89" s="49">
        <v>218247.22222222222</v>
      </c>
      <c r="N89" s="49">
        <v>218247.22222222222</v>
      </c>
      <c r="O89" s="49">
        <v>218247.22222222222</v>
      </c>
      <c r="P89" s="49">
        <v>218247.22222222222</v>
      </c>
      <c r="Q89" s="49">
        <v>218247.22222222222</v>
      </c>
      <c r="R89" s="49">
        <v>218247.22222222222</v>
      </c>
    </row>
    <row r="90" spans="1:18" ht="11.25">
      <c r="A90" s="63"/>
      <c r="B90" s="71" t="s">
        <v>82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</row>
    <row r="91" spans="1:18" ht="11.25">
      <c r="A91" s="63"/>
      <c r="B91" s="71" t="s">
        <v>83</v>
      </c>
      <c r="C91" s="49">
        <v>146574.99999999997</v>
      </c>
      <c r="D91" s="49">
        <v>237819.44444444444</v>
      </c>
      <c r="E91" s="49">
        <v>179433.33333333334</v>
      </c>
      <c r="F91" s="49">
        <v>278383.33333333331</v>
      </c>
      <c r="G91" s="49">
        <v>167419.44444444444</v>
      </c>
      <c r="H91" s="49">
        <v>247797.22222222222</v>
      </c>
      <c r="I91" s="49">
        <v>174266.66666666666</v>
      </c>
      <c r="J91" s="49">
        <v>293622.22222222225</v>
      </c>
      <c r="K91" s="49">
        <v>312852.77777777775</v>
      </c>
      <c r="L91" s="49">
        <v>248291.66666666666</v>
      </c>
      <c r="M91" s="49">
        <v>360252.77777777775</v>
      </c>
      <c r="N91" s="49">
        <v>373055.55555555556</v>
      </c>
      <c r="O91" s="49">
        <v>394447.22222222225</v>
      </c>
      <c r="P91" s="49">
        <v>423916.66666666669</v>
      </c>
      <c r="Q91" s="49">
        <v>423183.33333333331</v>
      </c>
      <c r="R91" s="49">
        <v>532494.4444444445</v>
      </c>
    </row>
    <row r="92" spans="1:18" ht="11.25">
      <c r="A92" s="63"/>
      <c r="B92" s="71" t="s">
        <v>84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</row>
    <row r="93" spans="1:18" ht="11.25">
      <c r="A93" s="63"/>
      <c r="B93" s="71" t="s">
        <v>85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</row>
    <row r="94" spans="1:18" ht="11.25">
      <c r="A94" s="63"/>
      <c r="B94" s="71" t="s">
        <v>86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</row>
    <row r="95" spans="1:18" ht="11.25">
      <c r="A95" s="63"/>
      <c r="B95" s="71" t="s">
        <v>66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</row>
    <row r="96" spans="1:18" ht="11.25">
      <c r="A96" s="63"/>
      <c r="B96" s="71" t="s">
        <v>87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</row>
    <row r="97" spans="1:18" ht="11.25">
      <c r="A97" s="63"/>
      <c r="B97" s="71" t="s">
        <v>88</v>
      </c>
      <c r="C97" s="49">
        <v>1255050</v>
      </c>
      <c r="D97" s="49">
        <v>1152255.5555555555</v>
      </c>
      <c r="E97" s="49">
        <v>1020994.4444444445</v>
      </c>
      <c r="F97" s="49">
        <v>1034622.2222222222</v>
      </c>
      <c r="G97" s="49">
        <v>1045725</v>
      </c>
      <c r="H97" s="49">
        <v>922588.88888888888</v>
      </c>
      <c r="I97" s="49">
        <v>954644.4444444445</v>
      </c>
      <c r="J97" s="49">
        <v>966541.66666666663</v>
      </c>
      <c r="K97" s="49">
        <v>884272.22222222225</v>
      </c>
      <c r="L97" s="49">
        <v>906247.22222222225</v>
      </c>
      <c r="M97" s="49">
        <v>924908.33333333337</v>
      </c>
      <c r="N97" s="49">
        <v>848716.66666666663</v>
      </c>
      <c r="O97" s="49">
        <v>904941.66666666663</v>
      </c>
      <c r="P97" s="49">
        <v>820775</v>
      </c>
      <c r="Q97" s="49">
        <v>838747.22222222225</v>
      </c>
      <c r="R97" s="49">
        <v>789936.11111111112</v>
      </c>
    </row>
    <row r="98" spans="1:18" ht="11.25">
      <c r="A98" s="63"/>
      <c r="B98" s="71" t="s">
        <v>89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</row>
    <row r="99" spans="1:18" ht="11.25">
      <c r="A99" s="63"/>
      <c r="B99" s="71" t="s">
        <v>90</v>
      </c>
      <c r="C99" s="49">
        <v>2266944.4444444445</v>
      </c>
      <c r="D99" s="49">
        <v>2228294.4444444445</v>
      </c>
      <c r="E99" s="49">
        <v>2057622.2222222222</v>
      </c>
      <c r="F99" s="49">
        <v>2094550</v>
      </c>
      <c r="G99" s="49">
        <v>1937938.888888889</v>
      </c>
      <c r="H99" s="49">
        <v>1990083.3333333333</v>
      </c>
      <c r="I99" s="49">
        <v>1842327.7777777778</v>
      </c>
      <c r="J99" s="49">
        <v>2019922.2222222222</v>
      </c>
      <c r="K99" s="49">
        <v>1948955.5555555555</v>
      </c>
      <c r="L99" s="49">
        <v>1869486.111111111</v>
      </c>
      <c r="M99" s="49">
        <v>2026341.6666666667</v>
      </c>
      <c r="N99" s="49">
        <v>1956747.2222222222</v>
      </c>
      <c r="O99" s="49">
        <v>2035675</v>
      </c>
      <c r="P99" s="49">
        <v>1969641.6666666667</v>
      </c>
      <c r="Q99" s="49">
        <v>1981716.6666666667</v>
      </c>
      <c r="R99" s="49">
        <v>2034402.7777777778</v>
      </c>
    </row>
    <row r="100" spans="1:18" ht="11.25">
      <c r="A100" s="63"/>
      <c r="B100" s="55" t="s">
        <v>170</v>
      </c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</row>
    <row r="101" spans="1:18" ht="11.25">
      <c r="A101" s="63"/>
      <c r="B101" s="71" t="s">
        <v>71</v>
      </c>
      <c r="C101" s="49">
        <v>104540</v>
      </c>
      <c r="D101" s="49">
        <v>1027020</v>
      </c>
      <c r="E101" s="49">
        <v>1016790</v>
      </c>
      <c r="F101" s="49">
        <v>1959070</v>
      </c>
      <c r="G101" s="49">
        <v>1069860</v>
      </c>
      <c r="H101" s="49">
        <v>1559700</v>
      </c>
      <c r="I101" s="49">
        <v>2375820</v>
      </c>
      <c r="J101" s="49">
        <v>3070760</v>
      </c>
      <c r="K101" s="49">
        <v>2407500</v>
      </c>
      <c r="L101" s="49">
        <v>3146670</v>
      </c>
      <c r="M101" s="49">
        <v>3875680</v>
      </c>
      <c r="N101" s="49">
        <v>3099610</v>
      </c>
      <c r="O101" s="49">
        <v>4743330</v>
      </c>
      <c r="P101" s="49">
        <v>4144500</v>
      </c>
      <c r="Q101" s="49">
        <v>5863290</v>
      </c>
      <c r="R101" s="49">
        <v>8936230</v>
      </c>
    </row>
    <row r="102" spans="1:18" ht="11.25">
      <c r="A102" s="63"/>
      <c r="B102" s="71" t="s">
        <v>72</v>
      </c>
      <c r="C102" s="49">
        <v>0</v>
      </c>
      <c r="D102" s="49">
        <v>0</v>
      </c>
      <c r="E102" s="49">
        <v>0</v>
      </c>
      <c r="F102" s="49">
        <v>0</v>
      </c>
      <c r="G102" s="49">
        <v>0</v>
      </c>
      <c r="H102" s="49">
        <v>0</v>
      </c>
      <c r="I102" s="49">
        <v>0</v>
      </c>
      <c r="J102" s="49">
        <v>0</v>
      </c>
      <c r="K102" s="49">
        <v>0</v>
      </c>
      <c r="L102" s="49">
        <v>0</v>
      </c>
      <c r="M102" s="49">
        <v>0</v>
      </c>
      <c r="N102" s="49">
        <v>0</v>
      </c>
      <c r="O102" s="49">
        <v>0</v>
      </c>
      <c r="P102" s="49">
        <v>0</v>
      </c>
      <c r="Q102" s="49">
        <v>0</v>
      </c>
      <c r="R102" s="49">
        <v>0</v>
      </c>
    </row>
    <row r="103" spans="1:18" ht="11.25">
      <c r="A103" s="63"/>
      <c r="B103" s="71" t="s">
        <v>79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49">
        <v>0</v>
      </c>
      <c r="J103" s="49">
        <v>0</v>
      </c>
      <c r="K103" s="49">
        <v>0</v>
      </c>
      <c r="L103" s="49">
        <v>0</v>
      </c>
      <c r="M103" s="49">
        <v>0</v>
      </c>
      <c r="N103" s="49">
        <v>0</v>
      </c>
      <c r="O103" s="49">
        <v>0</v>
      </c>
      <c r="P103" s="49">
        <v>0</v>
      </c>
      <c r="Q103" s="49">
        <v>0</v>
      </c>
      <c r="R103" s="49">
        <v>0</v>
      </c>
    </row>
    <row r="104" spans="1:18" ht="11.25">
      <c r="A104" s="63"/>
      <c r="B104" s="71" t="s">
        <v>80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>
        <v>0</v>
      </c>
    </row>
    <row r="105" spans="1:18" ht="11.25">
      <c r="A105" s="63"/>
      <c r="B105" s="71" t="s">
        <v>81</v>
      </c>
      <c r="C105" s="49">
        <v>199130</v>
      </c>
      <c r="D105" s="49">
        <v>199130</v>
      </c>
      <c r="E105" s="49">
        <v>199130</v>
      </c>
      <c r="F105" s="49">
        <v>199130</v>
      </c>
      <c r="G105" s="49">
        <v>199130</v>
      </c>
      <c r="H105" s="49">
        <v>199130</v>
      </c>
      <c r="I105" s="49">
        <v>199130</v>
      </c>
      <c r="J105" s="49">
        <v>199130</v>
      </c>
      <c r="K105" s="49">
        <v>199130</v>
      </c>
      <c r="L105" s="49">
        <v>199130</v>
      </c>
      <c r="M105" s="49">
        <v>199130</v>
      </c>
      <c r="N105" s="49">
        <v>199130</v>
      </c>
      <c r="O105" s="49">
        <v>199130</v>
      </c>
      <c r="P105" s="49">
        <v>199130</v>
      </c>
      <c r="Q105" s="49">
        <v>199130</v>
      </c>
      <c r="R105" s="49">
        <v>199130</v>
      </c>
    </row>
    <row r="106" spans="1:18" ht="11.25">
      <c r="A106" s="63"/>
      <c r="B106" s="71" t="s">
        <v>82</v>
      </c>
      <c r="C106" s="49">
        <v>0</v>
      </c>
      <c r="D106" s="49">
        <v>0</v>
      </c>
      <c r="E106" s="49">
        <v>0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49">
        <v>0</v>
      </c>
      <c r="O106" s="49">
        <v>0</v>
      </c>
      <c r="P106" s="49">
        <v>0</v>
      </c>
      <c r="Q106" s="49">
        <v>0</v>
      </c>
      <c r="R106" s="49">
        <v>0</v>
      </c>
    </row>
    <row r="107" spans="1:18" ht="11.25">
      <c r="A107" s="63"/>
      <c r="B107" s="71" t="s">
        <v>83</v>
      </c>
      <c r="C107" s="49">
        <v>0</v>
      </c>
      <c r="D107" s="49">
        <v>0</v>
      </c>
      <c r="E107" s="49">
        <v>0</v>
      </c>
      <c r="F107" s="49">
        <v>0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49">
        <v>0</v>
      </c>
      <c r="O107" s="49">
        <v>0</v>
      </c>
      <c r="P107" s="49">
        <v>0</v>
      </c>
      <c r="Q107" s="49">
        <v>0</v>
      </c>
      <c r="R107" s="49">
        <v>0</v>
      </c>
    </row>
    <row r="108" spans="1:18" ht="11.25">
      <c r="A108" s="63"/>
      <c r="B108" s="71" t="s">
        <v>84</v>
      </c>
      <c r="C108" s="49">
        <v>0</v>
      </c>
      <c r="D108" s="49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49">
        <v>0</v>
      </c>
      <c r="K108" s="49">
        <v>0</v>
      </c>
      <c r="L108" s="49">
        <v>0</v>
      </c>
      <c r="M108" s="49">
        <v>0</v>
      </c>
      <c r="N108" s="49">
        <v>0</v>
      </c>
      <c r="O108" s="49">
        <v>0</v>
      </c>
      <c r="P108" s="49">
        <v>0</v>
      </c>
      <c r="Q108" s="49">
        <v>0</v>
      </c>
      <c r="R108" s="49">
        <v>0</v>
      </c>
    </row>
    <row r="109" spans="1:18" ht="11.25">
      <c r="A109" s="63"/>
      <c r="B109" s="71" t="s">
        <v>85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49">
        <v>0</v>
      </c>
      <c r="O109" s="49">
        <v>0</v>
      </c>
      <c r="P109" s="49">
        <v>0</v>
      </c>
      <c r="Q109" s="49">
        <v>0</v>
      </c>
      <c r="R109" s="49">
        <v>0</v>
      </c>
    </row>
    <row r="110" spans="1:18" ht="11.25">
      <c r="A110" s="63"/>
      <c r="B110" s="71" t="s">
        <v>86</v>
      </c>
      <c r="C110" s="49">
        <v>0</v>
      </c>
      <c r="D110" s="49">
        <v>0</v>
      </c>
      <c r="E110" s="49">
        <v>0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49">
        <v>0</v>
      </c>
      <c r="O110" s="49">
        <v>0</v>
      </c>
      <c r="P110" s="49">
        <v>0</v>
      </c>
      <c r="Q110" s="49">
        <v>0</v>
      </c>
      <c r="R110" s="49">
        <v>0</v>
      </c>
    </row>
    <row r="111" spans="1:18" ht="11.25">
      <c r="A111" s="63"/>
      <c r="B111" s="71" t="s">
        <v>66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49">
        <v>0</v>
      </c>
      <c r="O111" s="49">
        <v>0</v>
      </c>
      <c r="P111" s="49">
        <v>0</v>
      </c>
      <c r="Q111" s="49">
        <v>0</v>
      </c>
      <c r="R111" s="49">
        <v>0</v>
      </c>
    </row>
    <row r="112" spans="1:18" ht="11.25">
      <c r="A112" s="63"/>
      <c r="B112" s="71" t="s">
        <v>87</v>
      </c>
      <c r="C112" s="49">
        <v>18920</v>
      </c>
      <c r="D112" s="49">
        <v>20930</v>
      </c>
      <c r="E112" s="49">
        <v>19770</v>
      </c>
      <c r="F112" s="49">
        <v>22870</v>
      </c>
      <c r="G112" s="49">
        <v>22500</v>
      </c>
      <c r="H112" s="49">
        <v>21170</v>
      </c>
      <c r="I112" s="49">
        <v>24160</v>
      </c>
      <c r="J112" s="49">
        <v>24400</v>
      </c>
      <c r="K112" s="49">
        <v>24110</v>
      </c>
      <c r="L112" s="49">
        <v>25200</v>
      </c>
      <c r="M112" s="49">
        <v>25740</v>
      </c>
      <c r="N112" s="49">
        <v>25670</v>
      </c>
      <c r="O112" s="49">
        <v>26900</v>
      </c>
      <c r="P112" s="49">
        <v>27110</v>
      </c>
      <c r="Q112" s="49">
        <v>28810</v>
      </c>
      <c r="R112" s="49">
        <v>31130</v>
      </c>
    </row>
    <row r="113" spans="1:18" ht="11.25">
      <c r="A113" s="63"/>
      <c r="B113" s="71" t="s">
        <v>88</v>
      </c>
      <c r="C113" s="49">
        <v>0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49">
        <v>0</v>
      </c>
      <c r="O113" s="49">
        <v>0</v>
      </c>
      <c r="P113" s="49">
        <v>0</v>
      </c>
      <c r="Q113" s="49">
        <v>0</v>
      </c>
      <c r="R113" s="49">
        <v>0</v>
      </c>
    </row>
    <row r="114" spans="1:18" ht="11.25">
      <c r="A114" s="63"/>
      <c r="B114" s="71" t="s">
        <v>89</v>
      </c>
      <c r="C114" s="49">
        <v>0</v>
      </c>
      <c r="D114" s="49">
        <v>0</v>
      </c>
      <c r="E114" s="49">
        <v>0</v>
      </c>
      <c r="F114" s="49">
        <v>0</v>
      </c>
      <c r="G114" s="49">
        <v>0</v>
      </c>
      <c r="H114" s="49">
        <v>0</v>
      </c>
      <c r="I114" s="49">
        <v>0</v>
      </c>
      <c r="J114" s="49">
        <v>0</v>
      </c>
      <c r="K114" s="49">
        <v>0</v>
      </c>
      <c r="L114" s="49">
        <v>0</v>
      </c>
      <c r="M114" s="49">
        <v>0</v>
      </c>
      <c r="N114" s="49">
        <v>0</v>
      </c>
      <c r="O114" s="49">
        <v>0</v>
      </c>
      <c r="P114" s="49">
        <v>0</v>
      </c>
      <c r="Q114" s="49">
        <v>0</v>
      </c>
      <c r="R114" s="49">
        <v>0</v>
      </c>
    </row>
    <row r="115" spans="1:18" ht="11.25">
      <c r="A115" s="63"/>
      <c r="B115" s="71" t="s">
        <v>90</v>
      </c>
      <c r="C115" s="49">
        <v>322590</v>
      </c>
      <c r="D115" s="49">
        <v>1247080</v>
      </c>
      <c r="E115" s="49">
        <v>1235690</v>
      </c>
      <c r="F115" s="49">
        <v>2181070</v>
      </c>
      <c r="G115" s="49">
        <v>1291490</v>
      </c>
      <c r="H115" s="49">
        <v>1779990</v>
      </c>
      <c r="I115" s="49">
        <v>2599110</v>
      </c>
      <c r="J115" s="49">
        <v>3294290</v>
      </c>
      <c r="K115" s="49">
        <v>2630740</v>
      </c>
      <c r="L115" s="49">
        <v>3370990</v>
      </c>
      <c r="M115" s="49">
        <v>4100550</v>
      </c>
      <c r="N115" s="49">
        <v>3324410</v>
      </c>
      <c r="O115" s="49">
        <v>4969360</v>
      </c>
      <c r="P115" s="49">
        <v>4370740</v>
      </c>
      <c r="Q115" s="49">
        <v>6091230</v>
      </c>
      <c r="R115" s="49">
        <v>9166480</v>
      </c>
    </row>
    <row r="116" spans="1:18" ht="11.25">
      <c r="A116" s="63"/>
      <c r="B116" s="55" t="s">
        <v>171</v>
      </c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</row>
    <row r="117" spans="1:18" ht="11.25">
      <c r="A117" s="63"/>
      <c r="B117" s="71" t="s">
        <v>71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49">
        <v>0</v>
      </c>
      <c r="O117" s="49">
        <v>0</v>
      </c>
      <c r="P117" s="49">
        <v>0</v>
      </c>
      <c r="Q117" s="49">
        <v>0</v>
      </c>
      <c r="R117" s="49">
        <v>0</v>
      </c>
    </row>
    <row r="118" spans="1:18" ht="11.25">
      <c r="A118" s="63"/>
      <c r="B118" s="71" t="s">
        <v>72</v>
      </c>
      <c r="C118" s="49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49">
        <v>0</v>
      </c>
      <c r="O118" s="49">
        <v>0</v>
      </c>
      <c r="P118" s="49">
        <v>0</v>
      </c>
      <c r="Q118" s="49">
        <v>0</v>
      </c>
      <c r="R118" s="49">
        <v>0</v>
      </c>
    </row>
    <row r="119" spans="1:18" ht="11.25">
      <c r="A119" s="63"/>
      <c r="B119" s="71" t="s">
        <v>79</v>
      </c>
      <c r="C119" s="49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0</v>
      </c>
      <c r="J119" s="49">
        <v>0</v>
      </c>
      <c r="K119" s="49">
        <v>0</v>
      </c>
      <c r="L119" s="49">
        <v>0</v>
      </c>
      <c r="M119" s="49">
        <v>0</v>
      </c>
      <c r="N119" s="49">
        <v>0</v>
      </c>
      <c r="O119" s="49">
        <v>0</v>
      </c>
      <c r="P119" s="49">
        <v>0</v>
      </c>
      <c r="Q119" s="49">
        <v>0</v>
      </c>
      <c r="R119" s="49">
        <v>0</v>
      </c>
    </row>
    <row r="120" spans="1:18" ht="11.25">
      <c r="A120" s="63"/>
      <c r="B120" s="71" t="s">
        <v>80</v>
      </c>
      <c r="C120" s="49">
        <v>0</v>
      </c>
      <c r="D120" s="49">
        <v>0</v>
      </c>
      <c r="E120" s="49">
        <v>0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49">
        <v>0</v>
      </c>
      <c r="O120" s="49">
        <v>0</v>
      </c>
      <c r="P120" s="49">
        <v>0</v>
      </c>
      <c r="Q120" s="49">
        <v>0</v>
      </c>
      <c r="R120" s="49">
        <v>0</v>
      </c>
    </row>
    <row r="121" spans="1:18" ht="11.25">
      <c r="A121" s="63"/>
      <c r="B121" s="71" t="s">
        <v>81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49">
        <v>0</v>
      </c>
      <c r="J121" s="49">
        <v>0</v>
      </c>
      <c r="K121" s="49">
        <v>0</v>
      </c>
      <c r="L121" s="49">
        <v>0</v>
      </c>
      <c r="M121" s="49">
        <v>0</v>
      </c>
      <c r="N121" s="49">
        <v>0</v>
      </c>
      <c r="O121" s="49">
        <v>0</v>
      </c>
      <c r="P121" s="49">
        <v>0</v>
      </c>
      <c r="Q121" s="49">
        <v>0</v>
      </c>
      <c r="R121" s="49">
        <v>0</v>
      </c>
    </row>
    <row r="122" spans="1:18" ht="11.25">
      <c r="A122" s="63"/>
      <c r="B122" s="71" t="s">
        <v>82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49">
        <v>0</v>
      </c>
      <c r="O122" s="49">
        <v>0</v>
      </c>
      <c r="P122" s="49">
        <v>0</v>
      </c>
      <c r="Q122" s="49">
        <v>0</v>
      </c>
      <c r="R122" s="49">
        <v>0</v>
      </c>
    </row>
    <row r="123" spans="1:18" ht="11.25">
      <c r="A123" s="63"/>
      <c r="B123" s="71" t="s">
        <v>83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49">
        <v>0</v>
      </c>
      <c r="O123" s="49">
        <v>0</v>
      </c>
      <c r="P123" s="49">
        <v>0</v>
      </c>
      <c r="Q123" s="49">
        <v>0</v>
      </c>
      <c r="R123" s="49">
        <v>0</v>
      </c>
    </row>
    <row r="124" spans="1:18" ht="11.25">
      <c r="A124" s="63"/>
      <c r="B124" s="71" t="s">
        <v>84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49">
        <v>0</v>
      </c>
      <c r="O124" s="49">
        <v>0</v>
      </c>
      <c r="P124" s="49">
        <v>0</v>
      </c>
      <c r="Q124" s="49">
        <v>0</v>
      </c>
      <c r="R124" s="49">
        <v>0</v>
      </c>
    </row>
    <row r="125" spans="1:18" ht="11.25">
      <c r="A125" s="63"/>
      <c r="B125" s="71" t="s">
        <v>85</v>
      </c>
      <c r="C125" s="49">
        <v>0</v>
      </c>
      <c r="D125" s="49">
        <v>0</v>
      </c>
      <c r="E125" s="49">
        <v>0</v>
      </c>
      <c r="F125" s="49">
        <v>0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49">
        <v>0</v>
      </c>
      <c r="O125" s="49">
        <v>0</v>
      </c>
      <c r="P125" s="49">
        <v>0</v>
      </c>
      <c r="Q125" s="49">
        <v>0</v>
      </c>
      <c r="R125" s="49">
        <v>0</v>
      </c>
    </row>
    <row r="126" spans="1:18" ht="11.25">
      <c r="A126" s="63"/>
      <c r="B126" s="71" t="s">
        <v>86</v>
      </c>
      <c r="C126" s="49">
        <v>0</v>
      </c>
      <c r="D126" s="49">
        <v>0</v>
      </c>
      <c r="E126" s="49">
        <v>0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49">
        <v>0</v>
      </c>
      <c r="O126" s="49">
        <v>0</v>
      </c>
      <c r="P126" s="49">
        <v>0</v>
      </c>
      <c r="Q126" s="49">
        <v>0</v>
      </c>
      <c r="R126" s="49">
        <v>0</v>
      </c>
    </row>
    <row r="127" spans="1:18" ht="11.25">
      <c r="A127" s="63"/>
      <c r="B127" s="71" t="s">
        <v>66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49">
        <v>0</v>
      </c>
      <c r="O127" s="49">
        <v>0</v>
      </c>
      <c r="P127" s="49">
        <v>0</v>
      </c>
      <c r="Q127" s="49">
        <v>0</v>
      </c>
      <c r="R127" s="49">
        <v>0</v>
      </c>
    </row>
    <row r="128" spans="1:18" ht="11.25">
      <c r="A128" s="63"/>
      <c r="B128" s="71" t="s">
        <v>87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49">
        <v>0</v>
      </c>
      <c r="O128" s="49">
        <v>0</v>
      </c>
      <c r="P128" s="49">
        <v>0</v>
      </c>
      <c r="Q128" s="49">
        <v>0</v>
      </c>
      <c r="R128" s="49">
        <v>0</v>
      </c>
    </row>
    <row r="129" spans="1:18" ht="11.25">
      <c r="A129" s="63"/>
      <c r="B129" s="71" t="s">
        <v>88</v>
      </c>
      <c r="C129" s="49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49">
        <v>0</v>
      </c>
      <c r="O129" s="49">
        <v>0</v>
      </c>
      <c r="P129" s="49">
        <v>0</v>
      </c>
      <c r="Q129" s="49">
        <v>0</v>
      </c>
      <c r="R129" s="49">
        <v>0</v>
      </c>
    </row>
    <row r="130" spans="1:18" ht="11.25">
      <c r="A130" s="63"/>
      <c r="B130" s="71" t="s">
        <v>89</v>
      </c>
      <c r="C130" s="49">
        <v>0</v>
      </c>
      <c r="D130" s="49">
        <v>0</v>
      </c>
      <c r="E130" s="49">
        <v>0</v>
      </c>
      <c r="F130" s="49">
        <v>0</v>
      </c>
      <c r="G130" s="49">
        <v>0</v>
      </c>
      <c r="H130" s="49">
        <v>0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49">
        <v>0</v>
      </c>
      <c r="O130" s="49">
        <v>0</v>
      </c>
      <c r="P130" s="49">
        <v>0</v>
      </c>
      <c r="Q130" s="49">
        <v>0</v>
      </c>
      <c r="R130" s="49">
        <v>0</v>
      </c>
    </row>
    <row r="131" spans="1:18" ht="11.25">
      <c r="A131" s="63"/>
      <c r="B131" s="71" t="s">
        <v>90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49">
        <v>0</v>
      </c>
      <c r="O131" s="49">
        <v>0</v>
      </c>
      <c r="P131" s="49">
        <v>0</v>
      </c>
      <c r="Q131" s="49">
        <v>0</v>
      </c>
      <c r="R131" s="49">
        <v>0</v>
      </c>
    </row>
    <row r="132" spans="1:18" ht="11.25">
      <c r="A132" s="63"/>
      <c r="B132" s="55" t="s">
        <v>172</v>
      </c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</row>
    <row r="133" spans="1:18" ht="11.25">
      <c r="A133" s="63"/>
      <c r="B133" s="71" t="s">
        <v>71</v>
      </c>
      <c r="C133" s="49">
        <v>0</v>
      </c>
      <c r="D133" s="49">
        <v>0</v>
      </c>
      <c r="E133" s="49">
        <v>0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49">
        <v>0</v>
      </c>
      <c r="O133" s="49">
        <v>0</v>
      </c>
      <c r="P133" s="49">
        <v>0</v>
      </c>
      <c r="Q133" s="49">
        <v>0</v>
      </c>
      <c r="R133" s="49">
        <v>0</v>
      </c>
    </row>
    <row r="134" spans="1:18" ht="11.25">
      <c r="A134" s="63"/>
      <c r="B134" s="71" t="s">
        <v>72</v>
      </c>
      <c r="C134" s="49">
        <v>0</v>
      </c>
      <c r="D134" s="49">
        <v>0</v>
      </c>
      <c r="E134" s="49">
        <v>0</v>
      </c>
      <c r="F134" s="49">
        <v>0</v>
      </c>
      <c r="G134" s="49">
        <v>0</v>
      </c>
      <c r="H134" s="49">
        <v>0</v>
      </c>
      <c r="I134" s="49">
        <v>0</v>
      </c>
      <c r="J134" s="49">
        <v>0</v>
      </c>
      <c r="K134" s="49">
        <v>0</v>
      </c>
      <c r="L134" s="49">
        <v>0</v>
      </c>
      <c r="M134" s="49">
        <v>0</v>
      </c>
      <c r="N134" s="49">
        <v>0</v>
      </c>
      <c r="O134" s="49">
        <v>0</v>
      </c>
      <c r="P134" s="49">
        <v>0</v>
      </c>
      <c r="Q134" s="49">
        <v>0</v>
      </c>
      <c r="R134" s="49">
        <v>0</v>
      </c>
    </row>
    <row r="135" spans="1:18" ht="11.25">
      <c r="A135" s="63"/>
      <c r="B135" s="71" t="s">
        <v>79</v>
      </c>
      <c r="C135" s="49">
        <v>0</v>
      </c>
      <c r="D135" s="49">
        <v>0</v>
      </c>
      <c r="E135" s="49">
        <v>0</v>
      </c>
      <c r="F135" s="49">
        <v>0</v>
      </c>
      <c r="G135" s="49">
        <v>0</v>
      </c>
      <c r="H135" s="49">
        <v>0</v>
      </c>
      <c r="I135" s="49">
        <v>0</v>
      </c>
      <c r="J135" s="49">
        <v>0</v>
      </c>
      <c r="K135" s="49">
        <v>0</v>
      </c>
      <c r="L135" s="49">
        <v>0</v>
      </c>
      <c r="M135" s="49">
        <v>0</v>
      </c>
      <c r="N135" s="49">
        <v>0</v>
      </c>
      <c r="O135" s="49">
        <v>0</v>
      </c>
      <c r="P135" s="49">
        <v>0</v>
      </c>
      <c r="Q135" s="49">
        <v>0</v>
      </c>
      <c r="R135" s="49">
        <v>0</v>
      </c>
    </row>
    <row r="136" spans="1:18" ht="11.25">
      <c r="A136" s="63"/>
      <c r="B136" s="71" t="s">
        <v>80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49">
        <v>0</v>
      </c>
      <c r="O136" s="49">
        <v>0</v>
      </c>
      <c r="P136" s="49">
        <v>0</v>
      </c>
      <c r="Q136" s="49">
        <v>0</v>
      </c>
      <c r="R136" s="49">
        <v>0</v>
      </c>
    </row>
    <row r="137" spans="1:18" ht="11.25">
      <c r="A137" s="63"/>
      <c r="B137" s="71" t="s">
        <v>81</v>
      </c>
      <c r="C137" s="49">
        <v>0</v>
      </c>
      <c r="D137" s="49">
        <v>0</v>
      </c>
      <c r="E137" s="49">
        <v>0</v>
      </c>
      <c r="F137" s="49">
        <v>0</v>
      </c>
      <c r="G137" s="49">
        <v>0</v>
      </c>
      <c r="H137" s="49">
        <v>0</v>
      </c>
      <c r="I137" s="49">
        <v>0</v>
      </c>
      <c r="J137" s="49">
        <v>0</v>
      </c>
      <c r="K137" s="49">
        <v>0</v>
      </c>
      <c r="L137" s="49">
        <v>0</v>
      </c>
      <c r="M137" s="49">
        <v>0</v>
      </c>
      <c r="N137" s="49">
        <v>0</v>
      </c>
      <c r="O137" s="49">
        <v>0</v>
      </c>
      <c r="P137" s="49">
        <v>0</v>
      </c>
      <c r="Q137" s="49">
        <v>0</v>
      </c>
      <c r="R137" s="49">
        <v>0</v>
      </c>
    </row>
    <row r="138" spans="1:18" ht="11.25">
      <c r="A138" s="63"/>
      <c r="B138" s="71" t="s">
        <v>82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49">
        <v>0</v>
      </c>
      <c r="O138" s="49">
        <v>0</v>
      </c>
      <c r="P138" s="49">
        <v>0</v>
      </c>
      <c r="Q138" s="49">
        <v>0</v>
      </c>
      <c r="R138" s="49">
        <v>0</v>
      </c>
    </row>
    <row r="139" spans="1:18" ht="11.25">
      <c r="A139" s="63"/>
      <c r="B139" s="71" t="s">
        <v>83</v>
      </c>
      <c r="C139" s="49">
        <v>0</v>
      </c>
      <c r="D139" s="49">
        <v>0</v>
      </c>
      <c r="E139" s="49">
        <v>0</v>
      </c>
      <c r="F139" s="49">
        <v>0</v>
      </c>
      <c r="G139" s="49">
        <v>0</v>
      </c>
      <c r="H139" s="49">
        <v>0</v>
      </c>
      <c r="I139" s="49">
        <v>0</v>
      </c>
      <c r="J139" s="49">
        <v>0</v>
      </c>
      <c r="K139" s="49">
        <v>0</v>
      </c>
      <c r="L139" s="49">
        <v>0</v>
      </c>
      <c r="M139" s="49">
        <v>0</v>
      </c>
      <c r="N139" s="49">
        <v>0</v>
      </c>
      <c r="O139" s="49">
        <v>0</v>
      </c>
      <c r="P139" s="49">
        <v>0</v>
      </c>
      <c r="Q139" s="49">
        <v>0</v>
      </c>
      <c r="R139" s="49">
        <v>0</v>
      </c>
    </row>
    <row r="140" spans="1:18" ht="11.25">
      <c r="A140" s="63"/>
      <c r="B140" s="71" t="s">
        <v>84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49">
        <v>0</v>
      </c>
      <c r="O140" s="49">
        <v>0</v>
      </c>
      <c r="P140" s="49">
        <v>0</v>
      </c>
      <c r="Q140" s="49">
        <v>0</v>
      </c>
      <c r="R140" s="49">
        <v>0</v>
      </c>
    </row>
    <row r="141" spans="1:18" ht="11.25">
      <c r="A141" s="63"/>
      <c r="B141" s="71" t="s">
        <v>85</v>
      </c>
      <c r="C141" s="49">
        <v>0</v>
      </c>
      <c r="D141" s="49">
        <v>0</v>
      </c>
      <c r="E141" s="49">
        <v>0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49">
        <v>0</v>
      </c>
      <c r="O141" s="49">
        <v>0</v>
      </c>
      <c r="P141" s="49">
        <v>0</v>
      </c>
      <c r="Q141" s="49">
        <v>0</v>
      </c>
      <c r="R141" s="49">
        <v>0</v>
      </c>
    </row>
    <row r="142" spans="1:18" ht="11.25">
      <c r="A142" s="63"/>
      <c r="B142" s="71" t="s">
        <v>86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49">
        <v>0</v>
      </c>
      <c r="O142" s="49">
        <v>0</v>
      </c>
      <c r="P142" s="49">
        <v>0</v>
      </c>
      <c r="Q142" s="49">
        <v>0</v>
      </c>
      <c r="R142" s="49">
        <v>0</v>
      </c>
    </row>
    <row r="143" spans="1:18" ht="11.25">
      <c r="A143" s="63"/>
      <c r="B143" s="71" t="s">
        <v>66</v>
      </c>
      <c r="C143" s="49">
        <v>0</v>
      </c>
      <c r="D143" s="49">
        <v>0</v>
      </c>
      <c r="E143" s="49">
        <v>0</v>
      </c>
      <c r="F143" s="49">
        <v>0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49">
        <v>0</v>
      </c>
      <c r="O143" s="49">
        <v>0</v>
      </c>
      <c r="P143" s="49">
        <v>0</v>
      </c>
      <c r="Q143" s="49">
        <v>0</v>
      </c>
      <c r="R143" s="49">
        <v>0</v>
      </c>
    </row>
    <row r="144" spans="1:18" ht="11.25">
      <c r="A144" s="63"/>
      <c r="B144" s="71" t="s">
        <v>87</v>
      </c>
      <c r="C144" s="49">
        <v>0</v>
      </c>
      <c r="D144" s="49">
        <v>0</v>
      </c>
      <c r="E144" s="49">
        <v>0</v>
      </c>
      <c r="F144" s="49">
        <v>0</v>
      </c>
      <c r="G144" s="49">
        <v>0</v>
      </c>
      <c r="H144" s="49">
        <v>0</v>
      </c>
      <c r="I144" s="49">
        <v>0</v>
      </c>
      <c r="J144" s="49">
        <v>0</v>
      </c>
      <c r="K144" s="49">
        <v>0</v>
      </c>
      <c r="L144" s="49">
        <v>0</v>
      </c>
      <c r="M144" s="49">
        <v>0</v>
      </c>
      <c r="N144" s="49">
        <v>0</v>
      </c>
      <c r="O144" s="49">
        <v>0</v>
      </c>
      <c r="P144" s="49">
        <v>0</v>
      </c>
      <c r="Q144" s="49">
        <v>0</v>
      </c>
      <c r="R144" s="49">
        <v>0</v>
      </c>
    </row>
    <row r="145" spans="1:18" ht="11.25">
      <c r="A145" s="63"/>
      <c r="B145" s="71" t="s">
        <v>88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49">
        <v>0</v>
      </c>
      <c r="O145" s="49">
        <v>0</v>
      </c>
      <c r="P145" s="49">
        <v>0</v>
      </c>
      <c r="Q145" s="49">
        <v>0</v>
      </c>
      <c r="R145" s="49">
        <v>0</v>
      </c>
    </row>
    <row r="146" spans="1:18" ht="11.25">
      <c r="A146" s="63"/>
      <c r="B146" s="71" t="s">
        <v>89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49">
        <v>0</v>
      </c>
      <c r="O146" s="49">
        <v>0</v>
      </c>
      <c r="P146" s="49">
        <v>0</v>
      </c>
      <c r="Q146" s="49">
        <v>0</v>
      </c>
      <c r="R146" s="49">
        <v>0</v>
      </c>
    </row>
    <row r="147" spans="1:18" ht="11.25">
      <c r="A147" s="63"/>
      <c r="B147" s="71" t="s">
        <v>90</v>
      </c>
      <c r="C147" s="49">
        <v>0</v>
      </c>
      <c r="D147" s="49">
        <v>0</v>
      </c>
      <c r="E147" s="49">
        <v>0</v>
      </c>
      <c r="F147" s="49">
        <v>0</v>
      </c>
      <c r="G147" s="49">
        <v>0</v>
      </c>
      <c r="H147" s="49">
        <v>0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49">
        <v>0</v>
      </c>
      <c r="O147" s="49">
        <v>0</v>
      </c>
      <c r="P147" s="49">
        <v>0</v>
      </c>
      <c r="Q147" s="49">
        <v>0</v>
      </c>
      <c r="R147" s="49">
        <v>0</v>
      </c>
    </row>
    <row r="148" spans="1:18" ht="11.25">
      <c r="A148" s="63"/>
      <c r="B148" s="55" t="s">
        <v>173</v>
      </c>
      <c r="C148" s="51">
        <v>8483580</v>
      </c>
      <c r="D148" s="51">
        <v>9268940</v>
      </c>
      <c r="E148" s="51">
        <v>8643130</v>
      </c>
      <c r="F148" s="51">
        <v>9721450</v>
      </c>
      <c r="G148" s="51">
        <v>8268070</v>
      </c>
      <c r="H148" s="51">
        <v>8944290</v>
      </c>
      <c r="I148" s="51">
        <v>9231490</v>
      </c>
      <c r="J148" s="51">
        <v>10566010</v>
      </c>
      <c r="K148" s="51">
        <v>9646980</v>
      </c>
      <c r="L148" s="51">
        <v>10101140</v>
      </c>
      <c r="M148" s="51">
        <v>11395380</v>
      </c>
      <c r="N148" s="51">
        <v>10368700</v>
      </c>
      <c r="O148" s="51">
        <v>12297790</v>
      </c>
      <c r="P148" s="51">
        <v>11461450</v>
      </c>
      <c r="Q148" s="51">
        <v>13225410</v>
      </c>
      <c r="R148" s="51">
        <v>16490330.000000002</v>
      </c>
    </row>
    <row r="149" spans="1:18" ht="11.25">
      <c r="A149" s="55" t="s">
        <v>91</v>
      </c>
      <c r="B149" s="70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</row>
    <row r="150" spans="1:18" ht="11.25">
      <c r="A150" s="63"/>
      <c r="B150" s="55" t="s">
        <v>179</v>
      </c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</row>
    <row r="151" spans="1:18" ht="11.25">
      <c r="A151" s="63"/>
      <c r="B151" s="71" t="s">
        <v>122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</row>
    <row r="152" spans="1:18" ht="11.25">
      <c r="A152" s="63"/>
      <c r="B152" s="71" t="s">
        <v>121</v>
      </c>
      <c r="C152" s="4">
        <v>133.61828745284981</v>
      </c>
      <c r="D152" s="4">
        <v>110.39301184704327</v>
      </c>
      <c r="E152" s="4">
        <v>126.74877236120446</v>
      </c>
      <c r="F152" s="4">
        <v>61.505122237663215</v>
      </c>
      <c r="G152" s="4">
        <v>12.650719122462501</v>
      </c>
      <c r="H152" s="4">
        <v>94.429521693268498</v>
      </c>
      <c r="I152" s="4">
        <v>2.9826898744017281</v>
      </c>
      <c r="J152" s="4">
        <v>42.822050378038604</v>
      </c>
      <c r="K152" s="4">
        <v>36.005156920103616</v>
      </c>
      <c r="L152" s="4">
        <v>4.3388928886645823</v>
      </c>
      <c r="M152" s="4">
        <v>26.908789965532829</v>
      </c>
      <c r="N152" s="4">
        <v>21.555734681722832</v>
      </c>
      <c r="O152" s="4">
        <v>22.646437634992431</v>
      </c>
      <c r="P152" s="4">
        <v>12.956881354959231</v>
      </c>
      <c r="Q152" s="4">
        <v>8.5294884459635618</v>
      </c>
      <c r="R152" s="4">
        <v>2.1670545518909106</v>
      </c>
    </row>
    <row r="153" spans="1:18" ht="11.25">
      <c r="A153" s="63"/>
      <c r="B153" s="71" t="s">
        <v>123</v>
      </c>
      <c r="C153" s="4">
        <v>361.80961014545096</v>
      </c>
      <c r="D153" s="4">
        <v>361.80961014545096</v>
      </c>
      <c r="E153" s="4">
        <v>361.80961014545096</v>
      </c>
      <c r="F153" s="4">
        <v>361.80961014545096</v>
      </c>
      <c r="G153" s="4">
        <v>361.80961014545096</v>
      </c>
      <c r="H153" s="4">
        <v>361.80961014545096</v>
      </c>
      <c r="I153" s="4">
        <v>361.80961014545096</v>
      </c>
      <c r="J153" s="4">
        <v>361.80961014545096</v>
      </c>
      <c r="K153" s="4">
        <v>361.80961014545096</v>
      </c>
      <c r="L153" s="4">
        <v>361.80961014545096</v>
      </c>
      <c r="M153" s="4">
        <v>361.80961014545096</v>
      </c>
      <c r="N153" s="4">
        <v>361.80961014545096</v>
      </c>
      <c r="O153" s="4">
        <v>361.80961014545096</v>
      </c>
      <c r="P153" s="4">
        <v>361.80961014545096</v>
      </c>
      <c r="Q153" s="4">
        <v>361.80961014545096</v>
      </c>
      <c r="R153" s="4">
        <v>361.80961014545096</v>
      </c>
    </row>
    <row r="154" spans="1:18" ht="11.25">
      <c r="A154" s="63"/>
      <c r="B154" s="71" t="s">
        <v>129</v>
      </c>
      <c r="C154" s="4">
        <v>61.753879051566813</v>
      </c>
      <c r="D154" s="4">
        <v>61.646243891704685</v>
      </c>
      <c r="E154" s="4">
        <v>61.627108752173626</v>
      </c>
      <c r="F154" s="4">
        <v>61.729960127152992</v>
      </c>
      <c r="G154" s="4">
        <v>61.720392557387484</v>
      </c>
      <c r="H154" s="4">
        <v>61.660595246352969</v>
      </c>
      <c r="I154" s="4">
        <v>61.591230365552924</v>
      </c>
      <c r="J154" s="4">
        <v>61.655811461470194</v>
      </c>
      <c r="K154" s="4">
        <v>61.646243891704685</v>
      </c>
      <c r="L154" s="4">
        <v>61.552960086490828</v>
      </c>
      <c r="M154" s="4">
        <v>61.572095226021887</v>
      </c>
      <c r="N154" s="4">
        <v>61.581662795787395</v>
      </c>
      <c r="O154" s="4">
        <v>61.619933074849492</v>
      </c>
      <c r="P154" s="4">
        <v>61.545784409166686</v>
      </c>
      <c r="Q154" s="4">
        <v>61.529041162077021</v>
      </c>
      <c r="R154" s="4">
        <v>61.160689726104394</v>
      </c>
    </row>
    <row r="155" spans="1:18" ht="11.25">
      <c r="A155" s="63"/>
      <c r="B155" s="71" t="s">
        <v>124</v>
      </c>
      <c r="C155" s="4">
        <v>187.92859722683991</v>
      </c>
      <c r="D155" s="4">
        <v>187.92859722683991</v>
      </c>
      <c r="E155" s="4">
        <v>187.92859722683991</v>
      </c>
      <c r="F155" s="4">
        <v>187.92859722683991</v>
      </c>
      <c r="G155" s="4">
        <v>187.92859722683991</v>
      </c>
      <c r="H155" s="4">
        <v>187.92859722683991</v>
      </c>
      <c r="I155" s="4">
        <v>187.92859722683991</v>
      </c>
      <c r="J155" s="4">
        <v>187.92859722683991</v>
      </c>
      <c r="K155" s="4">
        <v>187.92859722683991</v>
      </c>
      <c r="L155" s="4">
        <v>187.92859722683991</v>
      </c>
      <c r="M155" s="4">
        <v>187.92859722683991</v>
      </c>
      <c r="N155" s="4">
        <v>187.92859722683991</v>
      </c>
      <c r="O155" s="4">
        <v>187.92859722683991</v>
      </c>
      <c r="P155" s="4">
        <v>187.92859722683991</v>
      </c>
      <c r="Q155" s="4">
        <v>187.92859722683991</v>
      </c>
      <c r="R155" s="4">
        <v>187.92859722683991</v>
      </c>
    </row>
    <row r="156" spans="1:18" ht="11.25">
      <c r="A156" s="63"/>
      <c r="B156" s="71" t="s">
        <v>130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</row>
    <row r="157" spans="1:18" ht="11.25">
      <c r="A157" s="63"/>
      <c r="B157" s="71" t="s">
        <v>125</v>
      </c>
      <c r="C157" s="4">
        <v>126.21298845433519</v>
      </c>
      <c r="D157" s="4">
        <v>204.78187136880828</v>
      </c>
      <c r="E157" s="4">
        <v>154.50668414342744</v>
      </c>
      <c r="F157" s="4">
        <v>239.7106766902906</v>
      </c>
      <c r="G157" s="4">
        <v>144.16174933445592</v>
      </c>
      <c r="H157" s="4">
        <v>213.37354901824776</v>
      </c>
      <c r="I157" s="4">
        <v>150.05776420245934</v>
      </c>
      <c r="J157" s="4">
        <v>252.83259862370508</v>
      </c>
      <c r="K157" s="4">
        <v>269.39166999538367</v>
      </c>
      <c r="L157" s="4">
        <v>213.79930587281351</v>
      </c>
      <c r="M157" s="4">
        <v>310.20692261510385</v>
      </c>
      <c r="N157" s="4">
        <v>321.23115487742746</v>
      </c>
      <c r="O157" s="4">
        <v>339.65111856850024</v>
      </c>
      <c r="P157" s="4">
        <v>365.02670547910805</v>
      </c>
      <c r="Q157" s="4">
        <v>364.39524587458351</v>
      </c>
      <c r="R157" s="4">
        <v>458.52099722779667</v>
      </c>
    </row>
    <row r="158" spans="1:18" ht="11.25">
      <c r="A158" s="63"/>
      <c r="B158" s="71" t="s">
        <v>131</v>
      </c>
      <c r="C158" s="4">
        <v>0</v>
      </c>
      <c r="D158" s="4"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</row>
    <row r="159" spans="1:18" ht="11.25">
      <c r="A159" s="63"/>
      <c r="B159" s="71" t="s">
        <v>132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</row>
    <row r="160" spans="1:18" ht="11.25">
      <c r="A160" s="63"/>
      <c r="B160" s="71" t="s">
        <v>133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</row>
    <row r="161" spans="1:18" ht="11.25">
      <c r="A161" s="63"/>
      <c r="B161" s="71" t="s">
        <v>134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</row>
    <row r="162" spans="1:18" ht="11.25">
      <c r="A162" s="63"/>
      <c r="B162" s="71" t="s">
        <v>135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</row>
    <row r="163" spans="1:18" ht="11.25">
      <c r="A163" s="63"/>
      <c r="B163" s="71" t="s">
        <v>126</v>
      </c>
      <c r="C163" s="4">
        <v>1080.7000590797434</v>
      </c>
      <c r="D163" s="4">
        <v>992.18568739400928</v>
      </c>
      <c r="E163" s="4">
        <v>879.15920196900584</v>
      </c>
      <c r="F163" s="4">
        <v>890.89382628641954</v>
      </c>
      <c r="G163" s="4">
        <v>900.45422037461822</v>
      </c>
      <c r="H163" s="4">
        <v>794.42402034065333</v>
      </c>
      <c r="I163" s="4">
        <v>822.02645911418654</v>
      </c>
      <c r="J163" s="4">
        <v>832.27093444062007</v>
      </c>
      <c r="K163" s="4">
        <v>761.43025600424801</v>
      </c>
      <c r="L163" s="4">
        <v>780.35251710801072</v>
      </c>
      <c r="M163" s="4">
        <v>796.42125052920619</v>
      </c>
      <c r="N163" s="4">
        <v>730.81403275457512</v>
      </c>
      <c r="O163" s="4">
        <v>779.22832766056172</v>
      </c>
      <c r="P163" s="4">
        <v>706.75398668672665</v>
      </c>
      <c r="Q163" s="4">
        <v>722.22953078245973</v>
      </c>
      <c r="R163" s="4">
        <v>680.19919680251814</v>
      </c>
    </row>
    <row r="164" spans="1:18" ht="11.25">
      <c r="A164" s="63"/>
      <c r="B164" s="71" t="s">
        <v>136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</row>
    <row r="165" spans="1:18" ht="11.25">
      <c r="A165" s="63"/>
      <c r="B165" s="71" t="s">
        <v>90</v>
      </c>
      <c r="C165" s="4">
        <v>1952.0234214107861</v>
      </c>
      <c r="D165" s="4">
        <v>1918.7426299814151</v>
      </c>
      <c r="E165" s="4">
        <v>1771.7799745981024</v>
      </c>
      <c r="F165" s="4">
        <v>1803.5777927138172</v>
      </c>
      <c r="G165" s="4">
        <v>1668.7228968687737</v>
      </c>
      <c r="H165" s="4">
        <v>1713.623501778372</v>
      </c>
      <c r="I165" s="4">
        <v>1586.39395903645</v>
      </c>
      <c r="J165" s="4">
        <v>1739.3172103836835</v>
      </c>
      <c r="K165" s="4">
        <v>1678.2091422912895</v>
      </c>
      <c r="L165" s="4">
        <v>1609.7794914358292</v>
      </c>
      <c r="M165" s="4">
        <v>1744.8448738157142</v>
      </c>
      <c r="N165" s="4">
        <v>1684.9184005893624</v>
      </c>
      <c r="O165" s="4">
        <v>1752.8816324187535</v>
      </c>
      <c r="P165" s="4">
        <v>1696.0215653022515</v>
      </c>
      <c r="Q165" s="4">
        <v>1706.4191217449334</v>
      </c>
      <c r="R165" s="4">
        <v>1751.7861456806011</v>
      </c>
    </row>
    <row r="166" spans="1:18" ht="11.25">
      <c r="A166" s="63"/>
      <c r="B166" s="55" t="s">
        <v>174</v>
      </c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1.25">
      <c r="A167" s="63"/>
      <c r="B167" s="71" t="s">
        <v>120</v>
      </c>
      <c r="C167" s="4">
        <v>25.004843582193796</v>
      </c>
      <c r="D167" s="4">
        <v>245.65213751468025</v>
      </c>
      <c r="E167" s="4">
        <v>243.2052315471478</v>
      </c>
      <c r="F167" s="4">
        <v>468.58847251356804</v>
      </c>
      <c r="G167" s="4">
        <v>255.89900473355513</v>
      </c>
      <c r="H167" s="4">
        <v>373.06346408214716</v>
      </c>
      <c r="I167" s="4">
        <v>568.27059000810857</v>
      </c>
      <c r="J167" s="4">
        <v>734.49276332941861</v>
      </c>
      <c r="K167" s="4">
        <v>575.84810526240256</v>
      </c>
      <c r="L167" s="4">
        <v>752.64961885193952</v>
      </c>
      <c r="M167" s="4">
        <v>927.02096972103357</v>
      </c>
      <c r="N167" s="4">
        <v>741.39337302280194</v>
      </c>
      <c r="O167" s="4">
        <v>1134.5535173974297</v>
      </c>
      <c r="P167" s="4">
        <v>991.3198223302295</v>
      </c>
      <c r="Q167" s="4">
        <v>1402.4359032623022</v>
      </c>
      <c r="R167" s="4">
        <v>2137.4500991439418</v>
      </c>
    </row>
    <row r="168" spans="1:18" ht="11.25">
      <c r="A168" s="63"/>
      <c r="B168" s="71" t="s">
        <v>137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</row>
    <row r="169" spans="1:18" ht="11.25">
      <c r="A169" s="63"/>
      <c r="B169" s="71" t="s">
        <v>138</v>
      </c>
      <c r="C169" s="4">
        <v>0</v>
      </c>
      <c r="D169" s="4"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</row>
    <row r="170" spans="1:18" ht="11.25">
      <c r="A170" s="63"/>
      <c r="B170" s="71" t="s">
        <v>139</v>
      </c>
      <c r="C170" s="4">
        <v>0</v>
      </c>
      <c r="D170" s="4">
        <v>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</row>
    <row r="171" spans="1:18" ht="11.25">
      <c r="A171" s="63"/>
      <c r="B171" s="71" t="s">
        <v>127</v>
      </c>
      <c r="C171" s="4">
        <v>47.629754185213798</v>
      </c>
      <c r="D171" s="4">
        <v>47.629754185213798</v>
      </c>
      <c r="E171" s="4">
        <v>47.629754185213798</v>
      </c>
      <c r="F171" s="4">
        <v>47.629754185213798</v>
      </c>
      <c r="G171" s="4">
        <v>47.629754185213798</v>
      </c>
      <c r="H171" s="4">
        <v>47.629754185213798</v>
      </c>
      <c r="I171" s="4">
        <v>47.629754185213798</v>
      </c>
      <c r="J171" s="4">
        <v>47.629754185213798</v>
      </c>
      <c r="K171" s="4">
        <v>47.629754185213798</v>
      </c>
      <c r="L171" s="4">
        <v>47.629754185213798</v>
      </c>
      <c r="M171" s="4">
        <v>47.629754185213798</v>
      </c>
      <c r="N171" s="4">
        <v>47.629754185213798</v>
      </c>
      <c r="O171" s="4">
        <v>47.629754185213798</v>
      </c>
      <c r="P171" s="4">
        <v>47.629754185213798</v>
      </c>
      <c r="Q171" s="4">
        <v>47.629754185213798</v>
      </c>
      <c r="R171" s="4">
        <v>47.629754185213798</v>
      </c>
    </row>
    <row r="172" spans="1:18" ht="11.25">
      <c r="A172" s="63"/>
      <c r="B172" s="71" t="s">
        <v>140</v>
      </c>
      <c r="C172" s="4">
        <v>0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</row>
    <row r="173" spans="1:18" ht="11.25">
      <c r="A173" s="63"/>
      <c r="B173" s="71" t="s">
        <v>141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</row>
    <row r="174" spans="1:18" ht="11.25">
      <c r="A174" s="63"/>
      <c r="B174" s="71" t="s">
        <v>142</v>
      </c>
      <c r="C174" s="4">
        <v>0</v>
      </c>
      <c r="D174" s="4">
        <v>0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</row>
    <row r="175" spans="1:18" ht="11.25">
      <c r="A175" s="63"/>
      <c r="B175" s="71" t="s">
        <v>143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</row>
    <row r="176" spans="1:18" ht="11.25">
      <c r="A176" s="63"/>
      <c r="B176" s="71" t="s">
        <v>144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</row>
    <row r="177" spans="1:18" ht="11.25">
      <c r="A177" s="63"/>
      <c r="B177" s="71" t="s">
        <v>145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</row>
    <row r="178" spans="1:18" ht="11.25">
      <c r="A178" s="63"/>
      <c r="B178" s="71" t="s">
        <v>128</v>
      </c>
      <c r="C178" s="4">
        <v>4.5254604990922767</v>
      </c>
      <c r="D178" s="4">
        <v>5.006230879809797</v>
      </c>
      <c r="E178" s="4">
        <v>4.7287713566096361</v>
      </c>
      <c r="F178" s="4">
        <v>5.4702580134376522</v>
      </c>
      <c r="G178" s="4">
        <v>5.3817579931065662</v>
      </c>
      <c r="H178" s="4">
        <v>5.0636362984029333</v>
      </c>
      <c r="I178" s="4">
        <v>5.7788121383757618</v>
      </c>
      <c r="J178" s="4">
        <v>5.8362175569688981</v>
      </c>
      <c r="K178" s="4">
        <v>5.7668526761688579</v>
      </c>
      <c r="L178" s="4">
        <v>6.0275689522793536</v>
      </c>
      <c r="M178" s="4">
        <v>6.1567311441139116</v>
      </c>
      <c r="N178" s="4">
        <v>6.1399878970242465</v>
      </c>
      <c r="O178" s="4">
        <v>6.4341906673140725</v>
      </c>
      <c r="P178" s="4">
        <v>6.484420408583067</v>
      </c>
      <c r="Q178" s="4">
        <v>6.891042123617785</v>
      </c>
      <c r="R178" s="4">
        <v>7.4459611700181068</v>
      </c>
    </row>
    <row r="179" spans="1:18" ht="11.25">
      <c r="A179" s="63"/>
      <c r="B179" s="71" t="s">
        <v>146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</row>
    <row r="180" spans="1:18" ht="11.25">
      <c r="A180" s="63"/>
      <c r="B180" s="71" t="s">
        <v>147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</row>
    <row r="181" spans="1:18" ht="11.25">
      <c r="A181" s="63"/>
      <c r="B181" s="71" t="s">
        <v>90</v>
      </c>
      <c r="C181" s="4">
        <v>77.160058266499874</v>
      </c>
      <c r="D181" s="4">
        <v>298.28812257970384</v>
      </c>
      <c r="E181" s="4">
        <v>295.56375708897122</v>
      </c>
      <c r="F181" s="4">
        <v>521.68848471221952</v>
      </c>
      <c r="G181" s="4">
        <v>308.9105169118755</v>
      </c>
      <c r="H181" s="4">
        <v>425.75446267332251</v>
      </c>
      <c r="I181" s="4">
        <v>621.6791563316981</v>
      </c>
      <c r="J181" s="4">
        <v>787.95873507160127</v>
      </c>
      <c r="K181" s="4">
        <v>629.24471212378523</v>
      </c>
      <c r="L181" s="4">
        <v>806.30455009699119</v>
      </c>
      <c r="M181" s="4">
        <v>980.80745505036134</v>
      </c>
      <c r="N181" s="4">
        <v>795.16311510503999</v>
      </c>
      <c r="O181" s="4">
        <v>1188.6174622499575</v>
      </c>
      <c r="P181" s="4">
        <v>1045.4339969240264</v>
      </c>
      <c r="Q181" s="4">
        <v>1456.9566995711336</v>
      </c>
      <c r="R181" s="4">
        <v>2192.5234226067323</v>
      </c>
    </row>
    <row r="182" spans="1:18" ht="11.25">
      <c r="A182" s="63"/>
      <c r="B182" s="55" t="s">
        <v>175</v>
      </c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1.25">
      <c r="A183" s="63"/>
      <c r="B183" s="71" t="s">
        <v>71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</row>
    <row r="184" spans="1:18" ht="11.25">
      <c r="A184" s="63"/>
      <c r="B184" s="71" t="s">
        <v>72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</row>
    <row r="185" spans="1:18" ht="11.25">
      <c r="A185" s="63"/>
      <c r="B185" s="71" t="s">
        <v>79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</row>
    <row r="186" spans="1:18" ht="11.25">
      <c r="A186" s="63"/>
      <c r="B186" s="71" t="s">
        <v>80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</row>
    <row r="187" spans="1:18" ht="11.25">
      <c r="A187" s="63"/>
      <c r="B187" s="71" t="s">
        <v>81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</row>
    <row r="188" spans="1:18" ht="11.25">
      <c r="A188" s="63"/>
      <c r="B188" s="71" t="s">
        <v>82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</row>
    <row r="189" spans="1:18" ht="11.25">
      <c r="A189" s="63"/>
      <c r="B189" s="71" t="s">
        <v>83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</row>
    <row r="190" spans="1:18" ht="11.25">
      <c r="A190" s="63"/>
      <c r="B190" s="71" t="s">
        <v>84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</row>
    <row r="191" spans="1:18" ht="11.25">
      <c r="A191" s="63"/>
      <c r="B191" s="71" t="s">
        <v>85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</row>
    <row r="192" spans="1:18" ht="11.25">
      <c r="A192" s="63"/>
      <c r="B192" s="71" t="s">
        <v>86</v>
      </c>
      <c r="C192" s="4">
        <v>0</v>
      </c>
      <c r="D192" s="4">
        <v>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</row>
    <row r="193" spans="1:18" ht="11.25">
      <c r="A193" s="63"/>
      <c r="B193" s="71" t="s">
        <v>66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</row>
    <row r="194" spans="1:18" ht="11.25">
      <c r="A194" s="63"/>
      <c r="B194" s="71" t="s">
        <v>87</v>
      </c>
      <c r="C194" s="4">
        <v>0</v>
      </c>
      <c r="D194" s="4">
        <v>0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</row>
    <row r="195" spans="1:18" ht="11.25">
      <c r="A195" s="63"/>
      <c r="B195" s="71" t="s">
        <v>88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</row>
    <row r="196" spans="1:18" ht="11.25">
      <c r="A196" s="63"/>
      <c r="B196" s="71" t="s">
        <v>89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</row>
    <row r="197" spans="1:18" ht="11.25">
      <c r="A197" s="63"/>
      <c r="B197" s="71" t="s">
        <v>90</v>
      </c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</row>
    <row r="198" spans="1:18" ht="11.25">
      <c r="A198" s="63"/>
      <c r="B198" s="55" t="s">
        <v>176</v>
      </c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1.25">
      <c r="A199" s="63"/>
      <c r="B199" s="71" t="s">
        <v>71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</row>
    <row r="200" spans="1:18" ht="11.25">
      <c r="A200" s="63"/>
      <c r="B200" s="71" t="s">
        <v>72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</row>
    <row r="201" spans="1:18" ht="11.25">
      <c r="A201" s="63"/>
      <c r="B201" s="71" t="s">
        <v>79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</row>
    <row r="202" spans="1:18" ht="11.25">
      <c r="A202" s="63"/>
      <c r="B202" s="71" t="s">
        <v>80</v>
      </c>
      <c r="C202" s="4">
        <v>0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</row>
    <row r="203" spans="1:18" ht="11.25">
      <c r="A203" s="63"/>
      <c r="B203" s="71" t="s">
        <v>81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</row>
    <row r="204" spans="1:18" ht="11.25">
      <c r="A204" s="63"/>
      <c r="B204" s="71" t="s">
        <v>82</v>
      </c>
      <c r="C204" s="4">
        <v>0</v>
      </c>
      <c r="D204" s="4">
        <v>0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</row>
    <row r="205" spans="1:18" ht="11.25">
      <c r="A205" s="63"/>
      <c r="B205" s="71" t="s">
        <v>83</v>
      </c>
      <c r="C205" s="4">
        <v>0</v>
      </c>
      <c r="D205" s="4">
        <v>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</row>
    <row r="206" spans="1:18" ht="11.25">
      <c r="A206" s="63"/>
      <c r="B206" s="71" t="s">
        <v>84</v>
      </c>
      <c r="C206" s="4">
        <v>0</v>
      </c>
      <c r="D206" s="4">
        <v>0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</row>
    <row r="207" spans="1:18" ht="11.25">
      <c r="A207" s="63"/>
      <c r="B207" s="71" t="s">
        <v>85</v>
      </c>
      <c r="C207" s="4">
        <v>0</v>
      </c>
      <c r="D207" s="4">
        <v>0</v>
      </c>
      <c r="E207" s="4">
        <v>0</v>
      </c>
      <c r="F207" s="4">
        <v>0</v>
      </c>
      <c r="G207" s="4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</row>
    <row r="208" spans="1:18" ht="11.25">
      <c r="A208" s="63"/>
      <c r="B208" s="71" t="s">
        <v>86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</row>
    <row r="209" spans="1:18" ht="11.25">
      <c r="A209" s="63"/>
      <c r="B209" s="71" t="s">
        <v>66</v>
      </c>
      <c r="C209" s="4">
        <v>0</v>
      </c>
      <c r="D209" s="4">
        <v>0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</row>
    <row r="210" spans="1:18" ht="11.25">
      <c r="A210" s="63"/>
      <c r="B210" s="71" t="s">
        <v>87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</row>
    <row r="211" spans="1:18" ht="11.25">
      <c r="A211" s="63"/>
      <c r="B211" s="71" t="s">
        <v>88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</row>
    <row r="212" spans="1:18" ht="11.25">
      <c r="A212" s="63"/>
      <c r="B212" s="71" t="s">
        <v>89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</row>
    <row r="213" spans="1:18" ht="11.25">
      <c r="A213" s="63"/>
      <c r="B213" s="71" t="s">
        <v>90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</row>
    <row r="214" spans="1:18" ht="11.25">
      <c r="A214" s="63"/>
      <c r="B214" s="55" t="s">
        <v>177</v>
      </c>
      <c r="C214" s="4">
        <v>2029.1810877848445</v>
      </c>
      <c r="D214" s="4">
        <v>2217.0307525611188</v>
      </c>
      <c r="E214" s="4">
        <v>2067.3437316870736</v>
      </c>
      <c r="F214" s="4">
        <v>2325.2662774260366</v>
      </c>
      <c r="G214" s="4">
        <v>1977.6334137806491</v>
      </c>
      <c r="H214" s="4">
        <v>2139.3779644516944</v>
      </c>
      <c r="I214" s="4">
        <v>2208.0731153681481</v>
      </c>
      <c r="J214" s="4">
        <v>2527.2759454552847</v>
      </c>
      <c r="K214" s="4">
        <v>2307.4538544150746</v>
      </c>
      <c r="L214" s="4">
        <v>2416.0840415328203</v>
      </c>
      <c r="M214" s="4">
        <v>2725.6523288660755</v>
      </c>
      <c r="N214" s="4">
        <v>2480.0815156944022</v>
      </c>
      <c r="O214" s="4">
        <v>2941.4990946687108</v>
      </c>
      <c r="P214" s="4">
        <v>2741.4555622262778</v>
      </c>
      <c r="Q214" s="4">
        <v>3163.3758213160672</v>
      </c>
      <c r="R214" s="4">
        <v>3944.3095682873336</v>
      </c>
    </row>
    <row r="215" spans="1:18" ht="11.25">
      <c r="A215" s="55" t="s">
        <v>203</v>
      </c>
      <c r="B215" s="70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</row>
    <row r="216" spans="1:18" ht="11.25">
      <c r="A216" s="63"/>
      <c r="B216" s="55" t="s">
        <v>202</v>
      </c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</row>
    <row r="217" spans="1:18" ht="11.25">
      <c r="A217" s="63"/>
      <c r="B217" s="71" t="s">
        <v>200</v>
      </c>
      <c r="C217" s="62">
        <v>403.305859</v>
      </c>
      <c r="D217" s="62">
        <v>406.028414</v>
      </c>
      <c r="E217" s="62">
        <v>348.55455900000004</v>
      </c>
      <c r="F217" s="62">
        <v>387.84789699999999</v>
      </c>
      <c r="G217" s="62">
        <v>355.90089500000005</v>
      </c>
      <c r="H217" s="62">
        <v>351.65764200000001</v>
      </c>
      <c r="I217" s="62">
        <v>356.72334499999999</v>
      </c>
      <c r="J217" s="62">
        <v>368.67277100000001</v>
      </c>
      <c r="K217" s="62">
        <v>352.68198800000005</v>
      </c>
      <c r="L217" s="62">
        <v>358.98520100000002</v>
      </c>
      <c r="M217" s="62">
        <v>360.21710300000001</v>
      </c>
      <c r="N217" s="62">
        <v>363.43429599999996</v>
      </c>
      <c r="O217" s="62">
        <v>361.19798800000001</v>
      </c>
      <c r="P217" s="62">
        <v>366.13523599999996</v>
      </c>
      <c r="Q217" s="62">
        <v>360.44167099999999</v>
      </c>
      <c r="R217" s="62">
        <v>375.892832</v>
      </c>
    </row>
    <row r="218" spans="1:18" ht="11.25">
      <c r="A218" s="63"/>
      <c r="B218" s="71" t="s">
        <v>199</v>
      </c>
      <c r="C218" s="62">
        <v>417.31266200000005</v>
      </c>
      <c r="D218" s="62">
        <v>394.76924500000001</v>
      </c>
      <c r="E218" s="62">
        <v>355.69638400000002</v>
      </c>
      <c r="F218" s="62">
        <v>375.53723200000002</v>
      </c>
      <c r="G218" s="62">
        <v>365.60603200000003</v>
      </c>
      <c r="H218" s="62">
        <v>363.89077600000002</v>
      </c>
      <c r="I218" s="62">
        <v>362.07390700000002</v>
      </c>
      <c r="J218" s="62">
        <v>359.08809200000002</v>
      </c>
      <c r="K218" s="62">
        <v>354.31324499999999</v>
      </c>
      <c r="L218" s="62">
        <v>349.67378200000002</v>
      </c>
      <c r="M218" s="62">
        <v>361.30795400000005</v>
      </c>
      <c r="N218" s="62">
        <v>359.35354100000001</v>
      </c>
      <c r="O218" s="62">
        <v>360.65336099999996</v>
      </c>
      <c r="P218" s="62">
        <v>373.07198900000003</v>
      </c>
      <c r="Q218" s="62">
        <v>365.63216399999999</v>
      </c>
      <c r="R218" s="62">
        <v>373.65469200000001</v>
      </c>
    </row>
    <row r="219" spans="1:18" ht="11.25">
      <c r="A219" s="63"/>
      <c r="B219" s="57" t="s">
        <v>198</v>
      </c>
      <c r="C219" s="62">
        <v>410.93121400000001</v>
      </c>
      <c r="D219" s="62">
        <v>405.53036099999997</v>
      </c>
      <c r="E219" s="62">
        <v>382.030914</v>
      </c>
      <c r="F219" s="62">
        <v>378.005022</v>
      </c>
      <c r="G219" s="62">
        <v>362.38615900000002</v>
      </c>
      <c r="H219" s="62">
        <v>351.90349099999997</v>
      </c>
      <c r="I219" s="62">
        <v>349.843208</v>
      </c>
      <c r="J219" s="62">
        <v>396.43311599999998</v>
      </c>
      <c r="K219" s="62">
        <v>358.56144599999999</v>
      </c>
      <c r="L219" s="62">
        <v>359.48828900000001</v>
      </c>
      <c r="M219" s="62">
        <v>372.75357299999996</v>
      </c>
      <c r="N219" s="62">
        <v>366.80290300000001</v>
      </c>
      <c r="O219" s="62">
        <v>371.36379900000003</v>
      </c>
      <c r="P219" s="62">
        <v>367.76678399999997</v>
      </c>
      <c r="Q219" s="62">
        <v>367.001284</v>
      </c>
      <c r="R219" s="62">
        <v>377.10720199999997</v>
      </c>
    </row>
    <row r="220" spans="1:18" ht="11.25">
      <c r="A220" s="63"/>
      <c r="B220" s="57" t="s">
        <v>197</v>
      </c>
      <c r="C220" s="62">
        <v>421.69241399999999</v>
      </c>
      <c r="D220" s="62">
        <v>439.23955599999999</v>
      </c>
      <c r="E220" s="62">
        <v>388.78616700000003</v>
      </c>
      <c r="F220" s="62">
        <v>406.48339600000003</v>
      </c>
      <c r="G220" s="62">
        <v>364.64169699999997</v>
      </c>
      <c r="H220" s="62">
        <v>403.51542700000005</v>
      </c>
      <c r="I220" s="62">
        <v>359.93352000000004</v>
      </c>
      <c r="J220" s="62">
        <v>382.69316900000001</v>
      </c>
      <c r="K220" s="62">
        <v>373.253398</v>
      </c>
      <c r="L220" s="62">
        <v>364.70279299999999</v>
      </c>
      <c r="M220" s="62">
        <v>386.63291300000003</v>
      </c>
      <c r="N220" s="62">
        <v>382.77520800000002</v>
      </c>
      <c r="O220" s="62">
        <v>380.76633299999997</v>
      </c>
      <c r="P220" s="62">
        <v>374.30215299999998</v>
      </c>
      <c r="Q220" s="62">
        <v>374.25759600000004</v>
      </c>
      <c r="R220" s="62">
        <v>376.46080999999998</v>
      </c>
    </row>
    <row r="221" spans="1:18" ht="11.25">
      <c r="A221" s="63"/>
      <c r="B221" s="57" t="s">
        <v>180</v>
      </c>
      <c r="C221" s="62">
        <v>440.683245</v>
      </c>
      <c r="D221" s="62">
        <v>467.79452100000003</v>
      </c>
      <c r="E221" s="62">
        <v>436.74417200000005</v>
      </c>
      <c r="F221" s="62">
        <v>445.16044199999999</v>
      </c>
      <c r="G221" s="62">
        <v>385.92349100000001</v>
      </c>
      <c r="H221" s="62">
        <v>426.04148700000002</v>
      </c>
      <c r="I221" s="62">
        <v>363.03517900000003</v>
      </c>
      <c r="J221" s="62">
        <v>412.46403900000001</v>
      </c>
      <c r="K221" s="62">
        <v>401.32229100000001</v>
      </c>
      <c r="L221" s="62">
        <v>374.37477000000001</v>
      </c>
      <c r="M221" s="62">
        <v>423.48749800000002</v>
      </c>
      <c r="N221" s="62">
        <v>404.00424900000002</v>
      </c>
      <c r="O221" s="62">
        <v>451.24343900000002</v>
      </c>
      <c r="P221" s="62">
        <v>385.72853200000003</v>
      </c>
      <c r="Q221" s="62">
        <v>387.19476400000002</v>
      </c>
      <c r="R221" s="62">
        <v>395.35473000000002</v>
      </c>
    </row>
    <row r="222" spans="1:18" ht="11.25">
      <c r="A222" s="63"/>
      <c r="B222" s="57" t="s">
        <v>196</v>
      </c>
      <c r="C222" s="62">
        <v>465.14346500000005</v>
      </c>
      <c r="D222" s="62">
        <v>472.29954700000002</v>
      </c>
      <c r="E222" s="62">
        <v>511.37759199999999</v>
      </c>
      <c r="F222" s="62">
        <v>463.75009499999999</v>
      </c>
      <c r="G222" s="62">
        <v>382.677772</v>
      </c>
      <c r="H222" s="62">
        <v>487.51843099999996</v>
      </c>
      <c r="I222" s="62">
        <v>377.37247100000002</v>
      </c>
      <c r="J222" s="62">
        <v>479.509387</v>
      </c>
      <c r="K222" s="62">
        <v>426.650868</v>
      </c>
      <c r="L222" s="62">
        <v>386.63278400000002</v>
      </c>
      <c r="M222" s="62">
        <v>473.13153399999999</v>
      </c>
      <c r="N222" s="62">
        <v>432.68579700000004</v>
      </c>
      <c r="O222" s="62">
        <v>472.56315600000005</v>
      </c>
      <c r="P222" s="62">
        <v>435.07158000000004</v>
      </c>
      <c r="Q222" s="62">
        <v>429.34652700000004</v>
      </c>
      <c r="R222" s="62">
        <v>414.62331800000004</v>
      </c>
    </row>
    <row r="223" spans="1:18" ht="11.25">
      <c r="A223" s="63"/>
      <c r="B223" s="57" t="s">
        <v>195</v>
      </c>
      <c r="C223" s="62">
        <v>462.03072300000002</v>
      </c>
      <c r="D223" s="62">
        <v>489.29839399999997</v>
      </c>
      <c r="E223" s="62">
        <v>504.81434899999999</v>
      </c>
      <c r="F223" s="62">
        <v>492.27324300000004</v>
      </c>
      <c r="G223" s="62">
        <v>402.59056800000002</v>
      </c>
      <c r="H223" s="62">
        <v>480.47581400000001</v>
      </c>
      <c r="I223" s="62">
        <v>395.27367099999998</v>
      </c>
      <c r="J223" s="62">
        <v>504.91910100000001</v>
      </c>
      <c r="K223" s="62">
        <v>437.81077299999998</v>
      </c>
      <c r="L223" s="62">
        <v>398.02180900000002</v>
      </c>
      <c r="M223" s="62">
        <v>499.25550199999998</v>
      </c>
      <c r="N223" s="62">
        <v>449.05784600000004</v>
      </c>
      <c r="O223" s="62">
        <v>474.77017700000005</v>
      </c>
      <c r="P223" s="62">
        <v>444.75190200000003</v>
      </c>
      <c r="Q223" s="62">
        <v>463.52671600000002</v>
      </c>
      <c r="R223" s="62">
        <v>420.226111</v>
      </c>
    </row>
    <row r="224" spans="1:18" ht="11.25">
      <c r="A224" s="63"/>
      <c r="B224" s="57" t="s">
        <v>194</v>
      </c>
      <c r="C224" s="62">
        <v>454.44674200000003</v>
      </c>
      <c r="D224" s="62">
        <v>493.26502399999998</v>
      </c>
      <c r="E224" s="62">
        <v>505.685273</v>
      </c>
      <c r="F224" s="62">
        <v>467.93920600000001</v>
      </c>
      <c r="G224" s="62">
        <v>417.66950700000001</v>
      </c>
      <c r="H224" s="62">
        <v>485.54807500000004</v>
      </c>
      <c r="I224" s="62">
        <v>385.51883299999997</v>
      </c>
      <c r="J224" s="62">
        <v>481.85411099999999</v>
      </c>
      <c r="K224" s="62">
        <v>443.36806200000001</v>
      </c>
      <c r="L224" s="62">
        <v>393.55123100000003</v>
      </c>
      <c r="M224" s="62">
        <v>476.75815000000006</v>
      </c>
      <c r="N224" s="62">
        <v>453.48665199999999</v>
      </c>
      <c r="O224" s="62">
        <v>471.063151</v>
      </c>
      <c r="P224" s="62">
        <v>433.62701500000003</v>
      </c>
      <c r="Q224" s="62">
        <v>446.58068500000002</v>
      </c>
      <c r="R224" s="62">
        <v>415.55528700000002</v>
      </c>
    </row>
    <row r="225" spans="1:18" ht="11.25">
      <c r="A225" s="63"/>
      <c r="B225" s="57" t="s">
        <v>193</v>
      </c>
      <c r="C225" s="62">
        <v>447.67778000000004</v>
      </c>
      <c r="D225" s="62">
        <v>484.070494</v>
      </c>
      <c r="E225" s="62">
        <v>465.59900799999997</v>
      </c>
      <c r="F225" s="62">
        <v>439.37405900000005</v>
      </c>
      <c r="G225" s="62">
        <v>412.81606800000003</v>
      </c>
      <c r="H225" s="62">
        <v>466.11205999999999</v>
      </c>
      <c r="I225" s="62">
        <v>397.163815</v>
      </c>
      <c r="J225" s="62">
        <v>432.19626799999998</v>
      </c>
      <c r="K225" s="62">
        <v>402.56680399999999</v>
      </c>
      <c r="L225" s="62">
        <v>410.71299499999998</v>
      </c>
      <c r="M225" s="62">
        <v>445.33740000000006</v>
      </c>
      <c r="N225" s="62">
        <v>415.57015799999999</v>
      </c>
      <c r="O225" s="62">
        <v>418.64493099999999</v>
      </c>
      <c r="P225" s="62">
        <v>413.11954800000001</v>
      </c>
      <c r="Q225" s="62">
        <v>401.29020200000002</v>
      </c>
      <c r="R225" s="62">
        <v>387.44646899999998</v>
      </c>
    </row>
    <row r="226" spans="1:18" ht="11.25">
      <c r="A226" s="63"/>
      <c r="B226" s="57" t="s">
        <v>192</v>
      </c>
      <c r="C226" s="62">
        <v>449.876935</v>
      </c>
      <c r="D226" s="62">
        <v>440.62203899999997</v>
      </c>
      <c r="E226" s="62">
        <v>405.89920000000001</v>
      </c>
      <c r="F226" s="62">
        <v>399.13135900000003</v>
      </c>
      <c r="G226" s="62">
        <v>389.573173</v>
      </c>
      <c r="H226" s="62">
        <v>417.96577500000001</v>
      </c>
      <c r="I226" s="62">
        <v>362.939729</v>
      </c>
      <c r="J226" s="62">
        <v>411.12233700000002</v>
      </c>
      <c r="K226" s="62">
        <v>387.33170699999999</v>
      </c>
      <c r="L226" s="62">
        <v>369.854645</v>
      </c>
      <c r="M226" s="62">
        <v>410.75451899999996</v>
      </c>
      <c r="N226" s="62">
        <v>385.83202299999999</v>
      </c>
      <c r="O226" s="62">
        <v>388.401341</v>
      </c>
      <c r="P226" s="62">
        <v>376.83650400000005</v>
      </c>
      <c r="Q226" s="62">
        <v>383.96069699999998</v>
      </c>
      <c r="R226" s="62">
        <v>383.45358299999998</v>
      </c>
    </row>
    <row r="227" spans="1:18" ht="11.25">
      <c r="A227" s="63"/>
      <c r="B227" s="57" t="s">
        <v>191</v>
      </c>
      <c r="C227" s="62">
        <v>421.20999800000004</v>
      </c>
      <c r="D227" s="62">
        <v>421.32296200000002</v>
      </c>
      <c r="E227" s="62">
        <v>373.18114600000001</v>
      </c>
      <c r="F227" s="62">
        <v>385.69401099999999</v>
      </c>
      <c r="G227" s="62">
        <v>373.62447900000001</v>
      </c>
      <c r="H227" s="62">
        <v>359.52489200000002</v>
      </c>
      <c r="I227" s="62">
        <v>364.25037199999997</v>
      </c>
      <c r="J227" s="62">
        <v>398.70746000000003</v>
      </c>
      <c r="K227" s="62">
        <v>360.18644300000005</v>
      </c>
      <c r="L227" s="62">
        <v>372.43350799999996</v>
      </c>
      <c r="M227" s="62">
        <v>409.90726899999999</v>
      </c>
      <c r="N227" s="62">
        <v>362.68212199999999</v>
      </c>
      <c r="O227" s="62">
        <v>375.16850599999998</v>
      </c>
      <c r="P227" s="62">
        <v>367.31029899999999</v>
      </c>
      <c r="Q227" s="62">
        <v>384.16029200000003</v>
      </c>
      <c r="R227" s="62">
        <v>374.153862</v>
      </c>
    </row>
    <row r="228" spans="1:18" ht="11.25">
      <c r="A228" s="63"/>
      <c r="B228" s="57" t="s">
        <v>190</v>
      </c>
      <c r="C228" s="62">
        <v>404.281946</v>
      </c>
      <c r="D228" s="62">
        <v>412.64060600000005</v>
      </c>
      <c r="E228" s="62">
        <v>364.717758</v>
      </c>
      <c r="F228" s="62">
        <v>385.323352</v>
      </c>
      <c r="G228" s="62">
        <v>362.66911400000004</v>
      </c>
      <c r="H228" s="62">
        <v>349.65809200000001</v>
      </c>
      <c r="I228" s="62">
        <v>356.43128300000001</v>
      </c>
      <c r="J228" s="62">
        <v>369.59866700000003</v>
      </c>
      <c r="K228" s="62">
        <v>351.29566899999998</v>
      </c>
      <c r="L228" s="62">
        <v>353.00920100000002</v>
      </c>
      <c r="M228" s="62">
        <v>367.25037600000002</v>
      </c>
      <c r="N228" s="62">
        <v>358.23142000000001</v>
      </c>
      <c r="O228" s="62">
        <v>364.87</v>
      </c>
      <c r="P228" s="62">
        <v>364.34082799999999</v>
      </c>
      <c r="Q228" s="62">
        <v>364.53528399999999</v>
      </c>
      <c r="R228" s="62">
        <v>390.50527500000004</v>
      </c>
    </row>
    <row r="229" spans="1:18" ht="11.25">
      <c r="A229" s="63"/>
      <c r="B229" s="57" t="s">
        <v>201</v>
      </c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</row>
    <row r="230" spans="1:18" ht="11.25">
      <c r="A230" s="63"/>
      <c r="B230" s="71" t="s">
        <v>200</v>
      </c>
      <c r="C230" s="62" t="s">
        <v>355</v>
      </c>
      <c r="D230" s="62" t="s">
        <v>492</v>
      </c>
      <c r="E230" s="62" t="s">
        <v>496</v>
      </c>
      <c r="F230" s="62" t="s">
        <v>272</v>
      </c>
      <c r="G230" s="62" t="s">
        <v>506</v>
      </c>
      <c r="H230" s="62" t="s">
        <v>316</v>
      </c>
      <c r="I230" s="62" t="s">
        <v>496</v>
      </c>
      <c r="J230" s="62" t="s">
        <v>291</v>
      </c>
      <c r="K230" s="62" t="s">
        <v>298</v>
      </c>
      <c r="L230" s="62" t="s">
        <v>303</v>
      </c>
      <c r="M230" s="62" t="s">
        <v>395</v>
      </c>
      <c r="N230" s="62" t="s">
        <v>316</v>
      </c>
      <c r="O230" s="62" t="s">
        <v>322</v>
      </c>
      <c r="P230" s="62" t="s">
        <v>316</v>
      </c>
      <c r="Q230" s="62" t="s">
        <v>330</v>
      </c>
      <c r="R230" s="62" t="s">
        <v>334</v>
      </c>
    </row>
    <row r="231" spans="1:18" ht="11.25">
      <c r="A231" s="63"/>
      <c r="B231" s="71" t="s">
        <v>199</v>
      </c>
      <c r="C231" s="62" t="s">
        <v>242</v>
      </c>
      <c r="D231" s="62" t="s">
        <v>493</v>
      </c>
      <c r="E231" s="62" t="s">
        <v>497</v>
      </c>
      <c r="F231" s="62" t="s">
        <v>304</v>
      </c>
      <c r="G231" s="62" t="s">
        <v>276</v>
      </c>
      <c r="H231" s="62" t="s">
        <v>508</v>
      </c>
      <c r="I231" s="62" t="s">
        <v>493</v>
      </c>
      <c r="J231" s="62" t="s">
        <v>292</v>
      </c>
      <c r="K231" s="62" t="s">
        <v>373</v>
      </c>
      <c r="L231" s="62" t="s">
        <v>304</v>
      </c>
      <c r="M231" s="62" t="s">
        <v>311</v>
      </c>
      <c r="N231" s="62" t="s">
        <v>317</v>
      </c>
      <c r="O231" s="62" t="s">
        <v>304</v>
      </c>
      <c r="P231" s="62" t="s">
        <v>524</v>
      </c>
      <c r="Q231" s="62" t="s">
        <v>304</v>
      </c>
      <c r="R231" s="62" t="s">
        <v>335</v>
      </c>
    </row>
    <row r="232" spans="1:18" ht="11.25">
      <c r="A232" s="63"/>
      <c r="B232" s="57" t="s">
        <v>198</v>
      </c>
      <c r="C232" s="62" t="s">
        <v>490</v>
      </c>
      <c r="D232" s="62" t="s">
        <v>361</v>
      </c>
      <c r="E232" s="62" t="s">
        <v>266</v>
      </c>
      <c r="F232" s="62" t="s">
        <v>499</v>
      </c>
      <c r="G232" s="62" t="s">
        <v>349</v>
      </c>
      <c r="H232" s="62" t="s">
        <v>392</v>
      </c>
      <c r="I232" s="62" t="s">
        <v>393</v>
      </c>
      <c r="J232" s="62" t="s">
        <v>293</v>
      </c>
      <c r="K232" s="62" t="s">
        <v>514</v>
      </c>
      <c r="L232" s="62" t="s">
        <v>305</v>
      </c>
      <c r="M232" s="62" t="s">
        <v>312</v>
      </c>
      <c r="N232" s="62" t="s">
        <v>376</v>
      </c>
      <c r="O232" s="62" t="s">
        <v>377</v>
      </c>
      <c r="P232" s="62" t="s">
        <v>380</v>
      </c>
      <c r="Q232" s="62" t="s">
        <v>305</v>
      </c>
      <c r="R232" s="62" t="s">
        <v>336</v>
      </c>
    </row>
    <row r="233" spans="1:18" ht="11.25">
      <c r="A233" s="63"/>
      <c r="B233" s="57" t="s">
        <v>197</v>
      </c>
      <c r="C233" s="62" t="s">
        <v>257</v>
      </c>
      <c r="D233" s="62" t="s">
        <v>494</v>
      </c>
      <c r="E233" s="62" t="s">
        <v>364</v>
      </c>
      <c r="F233" s="62" t="s">
        <v>273</v>
      </c>
      <c r="G233" s="62" t="s">
        <v>391</v>
      </c>
      <c r="H233" s="62" t="s">
        <v>282</v>
      </c>
      <c r="I233" s="62" t="s">
        <v>287</v>
      </c>
      <c r="J233" s="62" t="s">
        <v>294</v>
      </c>
      <c r="K233" s="62" t="s">
        <v>282</v>
      </c>
      <c r="L233" s="62" t="s">
        <v>306</v>
      </c>
      <c r="M233" s="62" t="s">
        <v>313</v>
      </c>
      <c r="N233" s="62" t="s">
        <v>318</v>
      </c>
      <c r="O233" s="62" t="s">
        <v>522</v>
      </c>
      <c r="P233" s="62" t="s">
        <v>326</v>
      </c>
      <c r="Q233" s="62" t="s">
        <v>331</v>
      </c>
      <c r="R233" s="62" t="s">
        <v>331</v>
      </c>
    </row>
    <row r="234" spans="1:18" ht="11.25">
      <c r="A234" s="63"/>
      <c r="B234" s="57" t="s">
        <v>180</v>
      </c>
      <c r="C234" s="62" t="s">
        <v>356</v>
      </c>
      <c r="D234" s="62" t="s">
        <v>263</v>
      </c>
      <c r="E234" s="62" t="s">
        <v>267</v>
      </c>
      <c r="F234" s="62" t="s">
        <v>274</v>
      </c>
      <c r="G234" s="62" t="s">
        <v>277</v>
      </c>
      <c r="H234" s="62" t="s">
        <v>274</v>
      </c>
      <c r="I234" s="62" t="s">
        <v>370</v>
      </c>
      <c r="J234" s="62" t="s">
        <v>258</v>
      </c>
      <c r="K234" s="62" t="s">
        <v>274</v>
      </c>
      <c r="L234" s="62" t="s">
        <v>515</v>
      </c>
      <c r="M234" s="62" t="s">
        <v>267</v>
      </c>
      <c r="N234" s="62" t="s">
        <v>521</v>
      </c>
      <c r="O234" s="62" t="s">
        <v>378</v>
      </c>
      <c r="P234" s="62" t="s">
        <v>397</v>
      </c>
      <c r="Q234" s="62" t="s">
        <v>352</v>
      </c>
      <c r="R234" s="62" t="s">
        <v>353</v>
      </c>
    </row>
    <row r="235" spans="1:18" ht="11.25">
      <c r="A235" s="63"/>
      <c r="B235" s="57" t="s">
        <v>196</v>
      </c>
      <c r="C235" s="62" t="s">
        <v>259</v>
      </c>
      <c r="D235" s="62" t="s">
        <v>264</v>
      </c>
      <c r="E235" s="62" t="s">
        <v>268</v>
      </c>
      <c r="F235" s="62" t="s">
        <v>500</v>
      </c>
      <c r="G235" s="62" t="s">
        <v>307</v>
      </c>
      <c r="H235" s="62" t="s">
        <v>368</v>
      </c>
      <c r="I235" s="62" t="s">
        <v>288</v>
      </c>
      <c r="J235" s="62" t="s">
        <v>295</v>
      </c>
      <c r="K235" s="62" t="s">
        <v>299</v>
      </c>
      <c r="L235" s="62" t="s">
        <v>307</v>
      </c>
      <c r="M235" s="62" t="s">
        <v>518</v>
      </c>
      <c r="N235" s="62" t="s">
        <v>307</v>
      </c>
      <c r="O235" s="62" t="s">
        <v>523</v>
      </c>
      <c r="P235" s="62" t="s">
        <v>351</v>
      </c>
      <c r="Q235" s="62" t="s">
        <v>332</v>
      </c>
      <c r="R235" s="62" t="s">
        <v>337</v>
      </c>
    </row>
    <row r="236" spans="1:18" ht="11.25">
      <c r="A236" s="63"/>
      <c r="B236" s="57" t="s">
        <v>195</v>
      </c>
      <c r="C236" s="62" t="s">
        <v>357</v>
      </c>
      <c r="D236" s="62" t="s">
        <v>362</v>
      </c>
      <c r="E236" s="62" t="s">
        <v>365</v>
      </c>
      <c r="F236" s="62" t="s">
        <v>275</v>
      </c>
      <c r="G236" s="62" t="s">
        <v>278</v>
      </c>
      <c r="H236" s="62" t="s">
        <v>509</v>
      </c>
      <c r="I236" s="62" t="s">
        <v>289</v>
      </c>
      <c r="J236" s="62" t="s">
        <v>244</v>
      </c>
      <c r="K236" s="62" t="s">
        <v>300</v>
      </c>
      <c r="L236" s="62" t="s">
        <v>308</v>
      </c>
      <c r="M236" s="62" t="s">
        <v>245</v>
      </c>
      <c r="N236" s="62" t="s">
        <v>319</v>
      </c>
      <c r="O236" s="62" t="s">
        <v>260</v>
      </c>
      <c r="P236" s="62" t="s">
        <v>327</v>
      </c>
      <c r="Q236" s="62" t="s">
        <v>381</v>
      </c>
      <c r="R236" s="62" t="s">
        <v>327</v>
      </c>
    </row>
    <row r="237" spans="1:18" ht="11.25">
      <c r="A237" s="63"/>
      <c r="B237" s="57" t="s">
        <v>194</v>
      </c>
      <c r="C237" s="62" t="s">
        <v>261</v>
      </c>
      <c r="D237" s="62" t="s">
        <v>363</v>
      </c>
      <c r="E237" s="62" t="s">
        <v>269</v>
      </c>
      <c r="F237" s="62" t="s">
        <v>501</v>
      </c>
      <c r="G237" s="62" t="s">
        <v>367</v>
      </c>
      <c r="H237" s="62" t="s">
        <v>283</v>
      </c>
      <c r="I237" s="62" t="s">
        <v>290</v>
      </c>
      <c r="J237" s="62" t="s">
        <v>296</v>
      </c>
      <c r="K237" s="62" t="s">
        <v>374</v>
      </c>
      <c r="L237" s="62" t="s">
        <v>309</v>
      </c>
      <c r="M237" s="62" t="s">
        <v>314</v>
      </c>
      <c r="N237" s="62" t="s">
        <v>320</v>
      </c>
      <c r="O237" s="62" t="s">
        <v>323</v>
      </c>
      <c r="P237" s="62" t="s">
        <v>525</v>
      </c>
      <c r="Q237" s="62" t="s">
        <v>382</v>
      </c>
      <c r="R237" s="62" t="s">
        <v>338</v>
      </c>
    </row>
    <row r="238" spans="1:18" ht="11.25">
      <c r="A238" s="63"/>
      <c r="B238" s="57" t="s">
        <v>193</v>
      </c>
      <c r="C238" s="62" t="s">
        <v>358</v>
      </c>
      <c r="D238" s="62" t="s">
        <v>265</v>
      </c>
      <c r="E238" s="62" t="s">
        <v>270</v>
      </c>
      <c r="F238" s="62" t="s">
        <v>502</v>
      </c>
      <c r="G238" s="62" t="s">
        <v>279</v>
      </c>
      <c r="H238" s="62" t="s">
        <v>369</v>
      </c>
      <c r="I238" s="62" t="s">
        <v>394</v>
      </c>
      <c r="J238" s="62" t="s">
        <v>279</v>
      </c>
      <c r="K238" s="62" t="s">
        <v>350</v>
      </c>
      <c r="L238" s="62" t="s">
        <v>375</v>
      </c>
      <c r="M238" s="62" t="s">
        <v>315</v>
      </c>
      <c r="N238" s="62" t="s">
        <v>279</v>
      </c>
      <c r="O238" s="62" t="s">
        <v>379</v>
      </c>
      <c r="P238" s="62" t="s">
        <v>284</v>
      </c>
      <c r="Q238" s="62" t="s">
        <v>270</v>
      </c>
      <c r="R238" s="62" t="s">
        <v>383</v>
      </c>
    </row>
    <row r="239" spans="1:18" ht="11.25">
      <c r="A239" s="63"/>
      <c r="B239" s="57" t="s">
        <v>192</v>
      </c>
      <c r="C239" s="62" t="s">
        <v>359</v>
      </c>
      <c r="D239" s="62" t="s">
        <v>389</v>
      </c>
      <c r="E239" s="62" t="s">
        <v>271</v>
      </c>
      <c r="F239" s="62" t="s">
        <v>503</v>
      </c>
      <c r="G239" s="62" t="s">
        <v>507</v>
      </c>
      <c r="H239" s="62" t="s">
        <v>285</v>
      </c>
      <c r="I239" s="62" t="s">
        <v>511</v>
      </c>
      <c r="J239" s="62" t="s">
        <v>371</v>
      </c>
      <c r="K239" s="62" t="s">
        <v>371</v>
      </c>
      <c r="L239" s="62" t="s">
        <v>516</v>
      </c>
      <c r="M239" s="62" t="s">
        <v>519</v>
      </c>
      <c r="N239" s="62" t="s">
        <v>280</v>
      </c>
      <c r="O239" s="62" t="s">
        <v>324</v>
      </c>
      <c r="P239" s="62" t="s">
        <v>262</v>
      </c>
      <c r="Q239" s="62" t="s">
        <v>398</v>
      </c>
      <c r="R239" s="62" t="s">
        <v>339</v>
      </c>
    </row>
    <row r="240" spans="1:18" ht="11.25">
      <c r="A240" s="63"/>
      <c r="B240" s="57" t="s">
        <v>191</v>
      </c>
      <c r="C240" s="62" t="s">
        <v>360</v>
      </c>
      <c r="D240" s="62" t="s">
        <v>495</v>
      </c>
      <c r="E240" s="62" t="s">
        <v>366</v>
      </c>
      <c r="F240" s="62" t="s">
        <v>504</v>
      </c>
      <c r="G240" s="62" t="s">
        <v>281</v>
      </c>
      <c r="H240" s="62" t="s">
        <v>510</v>
      </c>
      <c r="I240" s="62" t="s">
        <v>512</v>
      </c>
      <c r="J240" s="62" t="s">
        <v>372</v>
      </c>
      <c r="K240" s="62" t="s">
        <v>301</v>
      </c>
      <c r="L240" s="62" t="s">
        <v>517</v>
      </c>
      <c r="M240" s="62" t="s">
        <v>396</v>
      </c>
      <c r="N240" s="62" t="s">
        <v>342</v>
      </c>
      <c r="O240" s="62" t="s">
        <v>396</v>
      </c>
      <c r="P240" s="62" t="s">
        <v>328</v>
      </c>
      <c r="Q240" s="62" t="s">
        <v>333</v>
      </c>
      <c r="R240" s="62" t="s">
        <v>340</v>
      </c>
    </row>
    <row r="241" spans="1:18" ht="11.25">
      <c r="A241" s="63"/>
      <c r="B241" s="57" t="s">
        <v>190</v>
      </c>
      <c r="C241" s="62" t="s">
        <v>491</v>
      </c>
      <c r="D241" s="62" t="s">
        <v>243</v>
      </c>
      <c r="E241" s="62" t="s">
        <v>498</v>
      </c>
      <c r="F241" s="62" t="s">
        <v>505</v>
      </c>
      <c r="G241" s="62" t="s">
        <v>505</v>
      </c>
      <c r="H241" s="62" t="s">
        <v>286</v>
      </c>
      <c r="I241" s="62" t="s">
        <v>513</v>
      </c>
      <c r="J241" s="62" t="s">
        <v>297</v>
      </c>
      <c r="K241" s="62" t="s">
        <v>302</v>
      </c>
      <c r="L241" s="62" t="s">
        <v>310</v>
      </c>
      <c r="M241" s="62" t="s">
        <v>520</v>
      </c>
      <c r="N241" s="62" t="s">
        <v>321</v>
      </c>
      <c r="O241" s="62" t="s">
        <v>325</v>
      </c>
      <c r="P241" s="62" t="s">
        <v>329</v>
      </c>
      <c r="Q241" s="62" t="s">
        <v>325</v>
      </c>
      <c r="R241" s="62" t="s">
        <v>341</v>
      </c>
    </row>
    <row r="242" spans="1:18" s="54" customFormat="1" ht="11.25">
      <c r="A242" s="61" t="s">
        <v>343</v>
      </c>
      <c r="B242" s="57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</row>
    <row r="243" spans="1:18" s="54" customFormat="1" ht="11.25">
      <c r="A243" s="63"/>
      <c r="B243" s="64" t="s">
        <v>344</v>
      </c>
      <c r="C243" s="51">
        <v>27422.29</v>
      </c>
      <c r="D243" s="51">
        <v>30497.200000000001</v>
      </c>
      <c r="E243" s="51">
        <v>24779.1</v>
      </c>
      <c r="F243" s="51">
        <v>27747.56</v>
      </c>
      <c r="G243" s="51">
        <v>23002.81</v>
      </c>
      <c r="H243" s="51">
        <v>27570.45</v>
      </c>
      <c r="I243" s="51">
        <v>23365.439999999999</v>
      </c>
      <c r="J243" s="51">
        <v>29601.05</v>
      </c>
      <c r="K243" s="51">
        <v>26152.65</v>
      </c>
      <c r="L243" s="51">
        <v>15405.05</v>
      </c>
      <c r="M243" s="51">
        <v>30345.26</v>
      </c>
      <c r="N243" s="51">
        <v>27003.200000000001</v>
      </c>
      <c r="O243" s="51">
        <v>30614.37</v>
      </c>
      <c r="P243" s="51">
        <v>29420.16</v>
      </c>
      <c r="Q243" s="51">
        <v>31171.81</v>
      </c>
      <c r="R243" s="51">
        <v>36170.58</v>
      </c>
    </row>
    <row r="244" spans="1:18" s="54" customFormat="1" ht="11.25">
      <c r="A244" s="63"/>
      <c r="B244" s="65" t="s">
        <v>345</v>
      </c>
      <c r="C244" s="51">
        <v>6559.11</v>
      </c>
      <c r="D244" s="51">
        <v>7294.6</v>
      </c>
      <c r="E244" s="51">
        <v>5926.89</v>
      </c>
      <c r="F244" s="51">
        <v>6636.91</v>
      </c>
      <c r="G244" s="51">
        <v>5502.02</v>
      </c>
      <c r="H244" s="51">
        <v>6594.55</v>
      </c>
      <c r="I244" s="51">
        <v>5588.76</v>
      </c>
      <c r="J244" s="51">
        <v>7080.25</v>
      </c>
      <c r="K244" s="51">
        <v>6255.43</v>
      </c>
      <c r="L244" s="51">
        <v>3684.72</v>
      </c>
      <c r="M244" s="51">
        <v>7258.25</v>
      </c>
      <c r="N244" s="51">
        <v>6458.87</v>
      </c>
      <c r="O244" s="51">
        <v>7322.62</v>
      </c>
      <c r="P244" s="51">
        <v>7036.98</v>
      </c>
      <c r="Q244" s="51">
        <v>7455.96</v>
      </c>
      <c r="R244" s="51">
        <v>8651.61</v>
      </c>
    </row>
    <row r="245" spans="1:18" ht="11.25">
      <c r="A245" s="61" t="s">
        <v>189</v>
      </c>
      <c r="B245" s="79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</row>
    <row r="246" spans="1:18" ht="11.25">
      <c r="A246" s="61"/>
      <c r="B246" s="80" t="s">
        <v>72</v>
      </c>
      <c r="C246" s="49">
        <v>0</v>
      </c>
      <c r="D246" s="49">
        <v>0</v>
      </c>
      <c r="E246" s="49">
        <v>0</v>
      </c>
      <c r="F246" s="49">
        <v>0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49">
        <v>0</v>
      </c>
      <c r="O246" s="49">
        <v>0</v>
      </c>
      <c r="P246" s="49">
        <v>0</v>
      </c>
      <c r="Q246" s="49">
        <v>0</v>
      </c>
      <c r="R246" s="49">
        <v>0</v>
      </c>
    </row>
    <row r="247" spans="1:18" ht="11.25">
      <c r="A247" s="61"/>
      <c r="B247" s="80" t="s">
        <v>85</v>
      </c>
      <c r="C247" s="49">
        <v>0</v>
      </c>
      <c r="D247" s="49">
        <v>0</v>
      </c>
      <c r="E247" s="49">
        <v>0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49">
        <v>0</v>
      </c>
      <c r="O247" s="49">
        <v>0</v>
      </c>
      <c r="P247" s="49">
        <v>0</v>
      </c>
      <c r="Q247" s="49">
        <v>0</v>
      </c>
      <c r="R247" s="49">
        <v>0</v>
      </c>
    </row>
    <row r="248" spans="1:18" ht="11.25">
      <c r="A248" s="61"/>
      <c r="B248" s="80" t="s">
        <v>87</v>
      </c>
      <c r="C248" s="49">
        <v>87.12</v>
      </c>
      <c r="D248" s="49">
        <v>87.12</v>
      </c>
      <c r="E248" s="49">
        <v>87.12</v>
      </c>
      <c r="F248" s="49">
        <v>87.12</v>
      </c>
      <c r="G248" s="49">
        <v>87.12</v>
      </c>
      <c r="H248" s="49">
        <v>87.12</v>
      </c>
      <c r="I248" s="49">
        <v>87.12</v>
      </c>
      <c r="J248" s="49">
        <v>87.12</v>
      </c>
      <c r="K248" s="49">
        <v>87.12</v>
      </c>
      <c r="L248" s="49">
        <v>87.12</v>
      </c>
      <c r="M248" s="49">
        <v>87.12</v>
      </c>
      <c r="N248" s="49">
        <v>87.12</v>
      </c>
      <c r="O248" s="49">
        <v>87.12</v>
      </c>
      <c r="P248" s="49">
        <v>87.12</v>
      </c>
      <c r="Q248" s="49">
        <v>87.12</v>
      </c>
      <c r="R248" s="49">
        <v>87.12</v>
      </c>
    </row>
    <row r="249" spans="1:18" ht="11.25">
      <c r="A249" s="61"/>
      <c r="B249" s="79" t="s">
        <v>188</v>
      </c>
      <c r="C249" s="49">
        <v>87.12</v>
      </c>
      <c r="D249" s="49">
        <v>87.12</v>
      </c>
      <c r="E249" s="49">
        <v>87.12</v>
      </c>
      <c r="F249" s="49">
        <v>87.12</v>
      </c>
      <c r="G249" s="49">
        <v>87.12</v>
      </c>
      <c r="H249" s="49">
        <v>87.12</v>
      </c>
      <c r="I249" s="49">
        <v>87.12</v>
      </c>
      <c r="J249" s="49">
        <v>87.12</v>
      </c>
      <c r="K249" s="49">
        <v>87.12</v>
      </c>
      <c r="L249" s="49">
        <v>87.12</v>
      </c>
      <c r="M249" s="49">
        <v>87.12</v>
      </c>
      <c r="N249" s="49">
        <v>87.12</v>
      </c>
      <c r="O249" s="49">
        <v>87.12</v>
      </c>
      <c r="P249" s="49">
        <v>87.12</v>
      </c>
      <c r="Q249" s="49">
        <v>87.12</v>
      </c>
      <c r="R249" s="49">
        <v>87.12</v>
      </c>
    </row>
    <row r="250" spans="1:18" ht="11.25">
      <c r="A250" s="61" t="s">
        <v>187</v>
      </c>
      <c r="B250" s="80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</row>
    <row r="251" spans="1:18" ht="11.25">
      <c r="A251" s="63"/>
      <c r="B251" s="57" t="s">
        <v>186</v>
      </c>
      <c r="C251" s="49">
        <v>627525.80669999996</v>
      </c>
      <c r="D251" s="49">
        <v>765760.05920000002</v>
      </c>
      <c r="E251" s="49">
        <v>643428.20550000004</v>
      </c>
      <c r="F251" s="49">
        <v>684528.51529999997</v>
      </c>
      <c r="G251" s="49">
        <v>249767.77499999999</v>
      </c>
      <c r="H251" s="49">
        <v>703303.31050000002</v>
      </c>
      <c r="I251" s="49">
        <v>262174.08100000001</v>
      </c>
      <c r="J251" s="49">
        <v>604492.35210000002</v>
      </c>
      <c r="K251" s="49">
        <v>843583.89809999999</v>
      </c>
      <c r="L251" s="49">
        <v>196950.46799999999</v>
      </c>
      <c r="M251" s="49">
        <v>1154290</v>
      </c>
      <c r="N251" s="49">
        <v>859275.10100000002</v>
      </c>
      <c r="O251" s="49">
        <v>786408.6446</v>
      </c>
      <c r="P251" s="49">
        <v>798597.28780000005</v>
      </c>
      <c r="Q251" s="49">
        <v>788169.47180000006</v>
      </c>
      <c r="R251" s="49">
        <v>737751.4412</v>
      </c>
    </row>
    <row r="252" spans="1:18" ht="11.25">
      <c r="A252" s="63"/>
      <c r="B252" s="71" t="s">
        <v>185</v>
      </c>
      <c r="C252" s="49">
        <v>1456410</v>
      </c>
      <c r="D252" s="49">
        <v>1930050</v>
      </c>
      <c r="E252" s="49">
        <v>1525130</v>
      </c>
      <c r="F252" s="49">
        <v>1577970</v>
      </c>
      <c r="G252" s="49">
        <v>671946.58290000004</v>
      </c>
      <c r="H252" s="49">
        <v>1682500</v>
      </c>
      <c r="I252" s="49">
        <v>710241.86510000005</v>
      </c>
      <c r="J252" s="49">
        <v>1394010</v>
      </c>
      <c r="K252" s="49">
        <v>1992160</v>
      </c>
      <c r="L252" s="49">
        <v>499079.63079999998</v>
      </c>
      <c r="M252" s="49">
        <v>2706280</v>
      </c>
      <c r="N252" s="49">
        <v>2035710</v>
      </c>
      <c r="O252" s="49">
        <v>1865300</v>
      </c>
      <c r="P252" s="49">
        <v>1901830</v>
      </c>
      <c r="Q252" s="49">
        <v>1881170</v>
      </c>
      <c r="R252" s="49">
        <v>1911580</v>
      </c>
    </row>
    <row r="253" spans="1:18" ht="11.25">
      <c r="A253" s="63"/>
      <c r="B253" s="57" t="s">
        <v>184</v>
      </c>
      <c r="C253" s="49">
        <v>2554.1446000000001</v>
      </c>
      <c r="D253" s="49">
        <v>2510.4668000000001</v>
      </c>
      <c r="E253" s="49">
        <v>2527.3467000000001</v>
      </c>
      <c r="F253" s="49">
        <v>2930.8058999999998</v>
      </c>
      <c r="G253" s="49">
        <v>578.54020000000003</v>
      </c>
      <c r="H253" s="49">
        <v>2691.2818000000002</v>
      </c>
      <c r="I253" s="49">
        <v>614.8614</v>
      </c>
      <c r="J253" s="49">
        <v>2599.8465999999999</v>
      </c>
      <c r="K253" s="49">
        <v>3379.2680999999998</v>
      </c>
      <c r="L253" s="49">
        <v>679.15020000000004</v>
      </c>
      <c r="M253" s="49">
        <v>4732.7978999999996</v>
      </c>
      <c r="N253" s="49">
        <v>3425.0891999999999</v>
      </c>
      <c r="O253" s="49">
        <v>3166.4243000000001</v>
      </c>
      <c r="P253" s="49">
        <v>3178.4531999999999</v>
      </c>
      <c r="Q253" s="49">
        <v>3141.7887999999998</v>
      </c>
      <c r="R253" s="49">
        <v>2230.1143000000002</v>
      </c>
    </row>
    <row r="254" spans="1:18" ht="11.25">
      <c r="A254" s="63"/>
      <c r="B254" s="57" t="s">
        <v>183</v>
      </c>
      <c r="C254" s="49">
        <v>9703.5123999999996</v>
      </c>
      <c r="D254" s="49">
        <v>10629.2971</v>
      </c>
      <c r="E254" s="49">
        <v>8274.4375999999993</v>
      </c>
      <c r="F254" s="49">
        <v>7352.4519</v>
      </c>
      <c r="G254" s="49">
        <v>5639.5136000000002</v>
      </c>
      <c r="H254" s="49">
        <v>10947.525100000001</v>
      </c>
      <c r="I254" s="49">
        <v>5361.6482999999998</v>
      </c>
      <c r="J254" s="49">
        <v>7374.4116000000004</v>
      </c>
      <c r="K254" s="49">
        <v>8511.4056</v>
      </c>
      <c r="L254" s="49">
        <v>1445.8672999999999</v>
      </c>
      <c r="M254" s="49">
        <v>13657.0167</v>
      </c>
      <c r="N254" s="49">
        <v>8545.6106999999993</v>
      </c>
      <c r="O254" s="49">
        <v>4805.8534</v>
      </c>
      <c r="P254" s="49">
        <v>5260.3523999999998</v>
      </c>
      <c r="Q254" s="49">
        <v>4678.8037999999997</v>
      </c>
      <c r="R254" s="49">
        <v>10358.3771</v>
      </c>
    </row>
    <row r="255" spans="1:18" ht="11.25">
      <c r="A255" s="63"/>
      <c r="B255" s="57" t="s">
        <v>182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49">
        <v>0</v>
      </c>
      <c r="O255" s="49">
        <v>0</v>
      </c>
      <c r="P255" s="49">
        <v>0</v>
      </c>
      <c r="Q255" s="49">
        <v>0</v>
      </c>
      <c r="R255" s="49">
        <v>0</v>
      </c>
    </row>
    <row r="256" spans="1:18" ht="11.25">
      <c r="A256" s="63"/>
      <c r="B256" s="57" t="s">
        <v>181</v>
      </c>
      <c r="C256" s="81">
        <v>4.4200000000000003E-2</v>
      </c>
      <c r="D256" s="81">
        <v>0.03</v>
      </c>
      <c r="E256" s="81">
        <v>2.2599999999999999E-2</v>
      </c>
      <c r="F256" s="81">
        <v>2.7099999999999999E-2</v>
      </c>
      <c r="G256" s="81">
        <v>2.7000000000000001E-3</v>
      </c>
      <c r="H256" s="81">
        <v>2.07E-2</v>
      </c>
      <c r="I256" s="81">
        <v>2.7000000000000001E-3</v>
      </c>
      <c r="J256" s="81">
        <v>3.0099999999999998E-2</v>
      </c>
      <c r="K256" s="81">
        <v>3.3399999999999999E-2</v>
      </c>
      <c r="L256" s="81">
        <v>6.0000000000000001E-3</v>
      </c>
      <c r="M256" s="81">
        <v>4.1599999999999998E-2</v>
      </c>
      <c r="N256" s="81">
        <v>3.3599999999999998E-2</v>
      </c>
      <c r="O256" s="81">
        <v>3.56E-2</v>
      </c>
      <c r="P256" s="81">
        <v>3.6900000000000002E-2</v>
      </c>
      <c r="Q256" s="81">
        <v>3.4799999999999998E-2</v>
      </c>
      <c r="R256" s="81">
        <v>3.5999999999999997E-2</v>
      </c>
    </row>
    <row r="257" spans="1:18" ht="11.25">
      <c r="A257" s="63"/>
      <c r="B257" s="57" t="s">
        <v>222</v>
      </c>
      <c r="C257" s="49">
        <v>1200.93</v>
      </c>
      <c r="D257" s="49">
        <v>3625.7000000000003</v>
      </c>
      <c r="E257" s="49">
        <v>61120.4</v>
      </c>
      <c r="F257" s="49">
        <v>13077.5</v>
      </c>
      <c r="G257" s="49">
        <v>34025.800000000003</v>
      </c>
      <c r="H257" s="49">
        <v>54595.9</v>
      </c>
      <c r="I257" s="49">
        <v>32347.100000000002</v>
      </c>
      <c r="J257" s="49">
        <v>458.59858250000002</v>
      </c>
      <c r="K257" s="49">
        <v>8849.82</v>
      </c>
      <c r="L257" s="49">
        <v>19100.2</v>
      </c>
      <c r="M257" s="49">
        <v>3143.75</v>
      </c>
      <c r="N257" s="49">
        <v>8885.19</v>
      </c>
      <c r="O257" s="49">
        <v>3158.23</v>
      </c>
      <c r="P257" s="49">
        <v>124765</v>
      </c>
      <c r="Q257" s="49">
        <v>3074.52</v>
      </c>
      <c r="R257" s="49">
        <v>2078.5100000000002</v>
      </c>
    </row>
    <row r="258" spans="1:18" ht="11.25">
      <c r="B258" s="47"/>
      <c r="C258" s="3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</row>
    <row r="259" spans="1:18" ht="11.25">
      <c r="B259" s="47"/>
      <c r="C259" s="3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</row>
    <row r="260" spans="1:18" ht="11.25">
      <c r="B260" s="47"/>
      <c r="C260" s="3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</row>
    <row r="261" spans="1:18" ht="11.25">
      <c r="B261" s="47"/>
      <c r="C261" s="3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</row>
    <row r="262" spans="1:18" ht="11.25">
      <c r="B262" s="47"/>
      <c r="C262" s="3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</row>
    <row r="263" spans="1:18" ht="11.25">
      <c r="B263" s="47"/>
      <c r="C263" s="3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</row>
    <row r="264" spans="1:18" ht="11.25">
      <c r="B264" s="47"/>
      <c r="C264" s="3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</row>
    <row r="265" spans="1:18" ht="11.25">
      <c r="B265" s="47"/>
      <c r="C265" s="3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</row>
    <row r="266" spans="1:18" ht="11.25">
      <c r="B266" s="47"/>
      <c r="C266" s="3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</row>
    <row r="267" spans="1:18" ht="11.25">
      <c r="B267" s="47"/>
      <c r="C267" s="3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</row>
    <row r="268" spans="1:18" ht="11.25">
      <c r="B268" s="47"/>
      <c r="C268" s="5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1.25">
      <c r="B269" s="47"/>
      <c r="C269" s="3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</row>
    <row r="270" spans="1:18" ht="11.25">
      <c r="B270" s="47"/>
      <c r="C270" s="3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</row>
    <row r="271" spans="1:18" ht="11.25">
      <c r="B271" s="47"/>
      <c r="C271" s="3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pans="1:18" ht="11.25">
      <c r="B272" s="47"/>
      <c r="C272" s="3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pans="2:18" ht="11.25">
      <c r="B273" s="47"/>
      <c r="C273" s="3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</row>
    <row r="274" spans="2:18" ht="11.25">
      <c r="B274" s="47"/>
      <c r="C274" s="3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</row>
    <row r="275" spans="2:18" ht="11.25">
      <c r="B275" s="47"/>
      <c r="C275" s="3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</row>
    <row r="276" spans="2:18" ht="11.25">
      <c r="B276" s="47"/>
      <c r="C276" s="3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</row>
    <row r="277" spans="2:18" ht="11.25">
      <c r="B277" s="47"/>
      <c r="C277" s="6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11.25">
      <c r="B278" s="47"/>
      <c r="C278" s="3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</row>
    <row r="279" spans="2:18" ht="11.25">
      <c r="B279" s="47"/>
      <c r="C279" s="3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</row>
    <row r="281" spans="2:18" ht="11.25">
      <c r="B281" s="48"/>
    </row>
    <row r="282" spans="2:18" ht="11.25">
      <c r="B282" s="47"/>
      <c r="C282" s="3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</row>
    <row r="283" spans="2:18" ht="11.25">
      <c r="B283" s="47"/>
      <c r="C283" s="5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2:18" ht="11.25">
      <c r="B284" s="47"/>
      <c r="C284" s="3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</row>
    <row r="285" spans="2:18" ht="11.25">
      <c r="B285" s="47"/>
      <c r="C285" s="3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</row>
    <row r="286" spans="2:18" ht="11.25">
      <c r="B286" s="47"/>
      <c r="C286" s="3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</row>
    <row r="287" spans="2:18" ht="11.25">
      <c r="B287" s="47"/>
      <c r="C287" s="3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</row>
    <row r="288" spans="2:18" ht="11.25">
      <c r="B288" s="47"/>
      <c r="C288" s="3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</row>
    <row r="289" spans="2:18" ht="11.25">
      <c r="B289" s="47"/>
      <c r="C289" s="3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pans="2:18" ht="11.25">
      <c r="B290" s="47"/>
      <c r="C290" s="3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pans="2:18" ht="11.25">
      <c r="B291" s="47"/>
      <c r="C291" s="3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pans="2:18" ht="11.25">
      <c r="B292" s="47"/>
      <c r="C292" s="3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pans="2:18" ht="11.25">
      <c r="B293" s="47"/>
      <c r="C293" s="3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pans="2:18" ht="11.25">
      <c r="B294" s="47"/>
      <c r="C294" s="3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pans="2:18" ht="11.25">
      <c r="B295" s="47"/>
      <c r="C295" s="3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</row>
    <row r="296" spans="2:18" ht="11.25">
      <c r="B296" s="47"/>
      <c r="C296" s="3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</row>
    <row r="297" spans="2:18" ht="11.25">
      <c r="B297" s="47"/>
      <c r="C297" s="3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</row>
    <row r="298" spans="2:18" ht="11.25">
      <c r="B298" s="47"/>
      <c r="C298" s="3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</row>
    <row r="299" spans="2:18" ht="11.25">
      <c r="B299" s="47"/>
      <c r="C299" s="5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2:18" ht="11.25">
      <c r="B300" s="47"/>
      <c r="C300" s="3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</row>
    <row r="301" spans="2:18" ht="11.25">
      <c r="B301" s="47"/>
      <c r="C301" s="3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</row>
    <row r="302" spans="2:18" ht="11.25">
      <c r="B302" s="47"/>
      <c r="C302" s="3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</row>
    <row r="303" spans="2:18" ht="11.25">
      <c r="B303" s="47"/>
      <c r="C303" s="3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</row>
    <row r="304" spans="2:18" ht="11.25">
      <c r="B304" s="47"/>
      <c r="C304" s="3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</row>
    <row r="305" spans="2:18" ht="11.25">
      <c r="B305" s="47"/>
      <c r="C305" s="3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</row>
    <row r="306" spans="2:18" ht="11.25">
      <c r="B306" s="47"/>
      <c r="C306" s="3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</row>
    <row r="307" spans="2:18" ht="11.25">
      <c r="B307" s="47"/>
      <c r="C307" s="3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</row>
    <row r="308" spans="2:18" ht="11.25">
      <c r="B308" s="47"/>
      <c r="C308" s="6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11.25">
      <c r="B309" s="47"/>
      <c r="C309" s="3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</row>
    <row r="310" spans="2:18" ht="11.25">
      <c r="B310" s="47"/>
      <c r="C310" s="3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</row>
    <row r="312" spans="2:18" ht="11.25">
      <c r="B312" s="48"/>
    </row>
    <row r="313" spans="2:18" ht="11.25">
      <c r="B313" s="47"/>
      <c r="C313" s="3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</row>
    <row r="314" spans="2:18" ht="11.25">
      <c r="B314" s="47"/>
      <c r="C314" s="5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2:18" ht="11.25">
      <c r="B315" s="47"/>
      <c r="C315" s="3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</row>
    <row r="316" spans="2:18" ht="11.25">
      <c r="B316" s="47"/>
      <c r="C316" s="3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</row>
    <row r="317" spans="2:18" ht="11.25">
      <c r="B317" s="47"/>
      <c r="C317" s="3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</row>
    <row r="318" spans="2:18" ht="11.25">
      <c r="B318" s="47"/>
      <c r="C318" s="3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</row>
    <row r="319" spans="2:18" ht="11.25">
      <c r="B319" s="47"/>
      <c r="C319" s="3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</row>
    <row r="320" spans="2:18" ht="11.25">
      <c r="B320" s="47"/>
      <c r="C320" s="3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</row>
    <row r="321" spans="2:18" ht="11.25">
      <c r="B321" s="47"/>
      <c r="C321" s="3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</row>
    <row r="322" spans="2:18" ht="11.25">
      <c r="B322" s="47"/>
      <c r="C322" s="3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</row>
    <row r="323" spans="2:18" ht="11.25">
      <c r="B323" s="47"/>
      <c r="C323" s="3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</row>
    <row r="324" spans="2:18" ht="11.25">
      <c r="B324" s="47"/>
      <c r="C324" s="3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</row>
    <row r="325" spans="2:18" ht="11.25">
      <c r="B325" s="47"/>
      <c r="C325" s="3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</row>
    <row r="326" spans="2:18" ht="11.25">
      <c r="B326" s="47"/>
      <c r="C326" s="3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</row>
    <row r="327" spans="2:18" ht="11.25">
      <c r="B327" s="47"/>
      <c r="C327" s="3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</row>
    <row r="328" spans="2:18" ht="11.25">
      <c r="B328" s="47"/>
      <c r="C328" s="3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</row>
    <row r="329" spans="2:18" ht="11.25">
      <c r="B329" s="47"/>
      <c r="C329" s="3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</row>
    <row r="330" spans="2:18" ht="11.25">
      <c r="B330" s="47"/>
      <c r="C330" s="5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2:18" ht="11.25">
      <c r="B331" s="47"/>
      <c r="C331" s="3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</row>
    <row r="332" spans="2:18" ht="11.25">
      <c r="B332" s="47"/>
      <c r="C332" s="3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</row>
    <row r="333" spans="2:18" ht="11.25">
      <c r="B333" s="47"/>
      <c r="C333" s="3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</row>
    <row r="334" spans="2:18" ht="11.25">
      <c r="B334" s="47"/>
      <c r="C334" s="3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</row>
    <row r="335" spans="2:18" ht="11.25">
      <c r="B335" s="47"/>
      <c r="C335" s="3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</row>
    <row r="336" spans="2:18" ht="11.25">
      <c r="B336" s="47"/>
      <c r="C336" s="3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</row>
    <row r="337" spans="2:18" ht="11.25">
      <c r="B337" s="47"/>
      <c r="C337" s="3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</row>
    <row r="338" spans="2:18" ht="11.25">
      <c r="B338" s="47"/>
      <c r="C338" s="3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</row>
    <row r="339" spans="2:18" ht="11.25">
      <c r="B339" s="47"/>
      <c r="C339" s="6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11.25">
      <c r="B340" s="47"/>
      <c r="C340" s="3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</row>
    <row r="341" spans="2:18" ht="11.25">
      <c r="B341" s="47"/>
      <c r="C341" s="3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</row>
    <row r="343" spans="2:18" ht="11.25">
      <c r="B343" s="48"/>
    </row>
    <row r="344" spans="2:18" ht="11.25">
      <c r="B344" s="47"/>
      <c r="C344" s="3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</row>
    <row r="345" spans="2:18" ht="11.25">
      <c r="B345" s="47"/>
      <c r="C345" s="5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2:18" ht="11.25">
      <c r="B346" s="47"/>
      <c r="C346" s="3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</row>
    <row r="347" spans="2:18" ht="11.25">
      <c r="B347" s="47"/>
      <c r="C347" s="3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</row>
    <row r="348" spans="2:18" ht="11.25">
      <c r="B348" s="47"/>
      <c r="C348" s="3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</row>
    <row r="349" spans="2:18" ht="11.25">
      <c r="B349" s="47"/>
      <c r="C349" s="3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</row>
    <row r="350" spans="2:18" ht="11.25">
      <c r="B350" s="47"/>
      <c r="C350" s="3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</row>
    <row r="351" spans="2:18" ht="11.25">
      <c r="B351" s="47"/>
      <c r="C351" s="3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</row>
    <row r="352" spans="2:18" ht="11.25">
      <c r="B352" s="47"/>
      <c r="C352" s="3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</row>
    <row r="353" spans="2:18" ht="11.25">
      <c r="B353" s="47"/>
      <c r="C353" s="3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</row>
    <row r="354" spans="2:18" ht="11.25">
      <c r="B354" s="47"/>
      <c r="C354" s="3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</row>
    <row r="355" spans="2:18" ht="11.25">
      <c r="B355" s="47"/>
      <c r="C355" s="3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</row>
    <row r="356" spans="2:18" ht="11.25">
      <c r="B356" s="47"/>
      <c r="C356" s="3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</row>
    <row r="357" spans="2:18" ht="11.25">
      <c r="B357" s="47"/>
      <c r="C357" s="3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</row>
    <row r="358" spans="2:18" ht="11.25">
      <c r="B358" s="47"/>
      <c r="C358" s="3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</row>
    <row r="359" spans="2:18" ht="11.25">
      <c r="B359" s="47"/>
      <c r="C359" s="3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</row>
    <row r="360" spans="2:18" ht="11.25">
      <c r="B360" s="47"/>
      <c r="C360" s="3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</row>
    <row r="361" spans="2:18" ht="11.25">
      <c r="B361" s="47"/>
      <c r="C361" s="5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2:18" ht="11.25">
      <c r="B362" s="47"/>
      <c r="C362" s="3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</row>
    <row r="363" spans="2:18" ht="11.25">
      <c r="B363" s="47"/>
      <c r="C363" s="3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</row>
    <row r="364" spans="2:18" ht="11.25">
      <c r="B364" s="47"/>
      <c r="C364" s="3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</row>
    <row r="365" spans="2:18" ht="11.25">
      <c r="B365" s="47"/>
      <c r="C365" s="3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</row>
    <row r="366" spans="2:18" ht="11.25">
      <c r="B366" s="47"/>
      <c r="C366" s="3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</row>
    <row r="367" spans="2:18" ht="11.25">
      <c r="B367" s="47"/>
      <c r="C367" s="3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</row>
    <row r="368" spans="2:18" ht="11.25">
      <c r="B368" s="47"/>
      <c r="C368" s="3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</row>
    <row r="369" spans="2:18" ht="11.25">
      <c r="B369" s="47"/>
      <c r="C369" s="3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</row>
    <row r="370" spans="2:18" ht="11.25">
      <c r="B370" s="47"/>
      <c r="C370" s="6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11.25">
      <c r="B371" s="47"/>
      <c r="C371" s="3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</row>
    <row r="372" spans="2:18" ht="11.25">
      <c r="B372" s="47"/>
      <c r="C372" s="3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</row>
    <row r="374" spans="2:18" ht="11.25">
      <c r="B374" s="48"/>
    </row>
    <row r="375" spans="2:18" ht="11.25">
      <c r="B375" s="47"/>
      <c r="C375" s="3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</row>
    <row r="376" spans="2:18" ht="11.25">
      <c r="B376" s="47"/>
      <c r="C376" s="5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2:18" ht="11.25">
      <c r="B377" s="47"/>
      <c r="C377" s="3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</row>
    <row r="378" spans="2:18" ht="11.25">
      <c r="B378" s="47"/>
      <c r="C378" s="3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</row>
    <row r="379" spans="2:18" ht="11.25">
      <c r="B379" s="47"/>
      <c r="C379" s="3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</row>
    <row r="380" spans="2:18" ht="11.25">
      <c r="B380" s="47"/>
      <c r="C380" s="3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</row>
    <row r="381" spans="2:18" ht="11.25">
      <c r="B381" s="47"/>
      <c r="C381" s="3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</row>
    <row r="382" spans="2:18" ht="11.25">
      <c r="B382" s="47"/>
      <c r="C382" s="3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</row>
    <row r="383" spans="2:18" ht="11.25">
      <c r="B383" s="47"/>
      <c r="C383" s="3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</row>
    <row r="384" spans="2:18" ht="11.25">
      <c r="B384" s="47"/>
      <c r="C384" s="3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</row>
    <row r="385" spans="2:18" ht="11.25">
      <c r="B385" s="47"/>
      <c r="C385" s="3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</row>
    <row r="386" spans="2:18" ht="11.25">
      <c r="B386" s="47"/>
      <c r="C386" s="3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</row>
    <row r="387" spans="2:18" ht="11.25">
      <c r="B387" s="47"/>
      <c r="C387" s="3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</row>
    <row r="388" spans="2:18" ht="11.25">
      <c r="B388" s="47"/>
      <c r="C388" s="3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</row>
    <row r="389" spans="2:18" ht="11.25">
      <c r="B389" s="47"/>
      <c r="C389" s="3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</row>
    <row r="390" spans="2:18" ht="11.25">
      <c r="B390" s="47"/>
      <c r="C390" s="3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</row>
    <row r="391" spans="2:18" ht="11.25">
      <c r="B391" s="47"/>
      <c r="C391" s="3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</row>
    <row r="392" spans="2:18" ht="11.25">
      <c r="B392" s="47"/>
      <c r="C392" s="5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2:18" ht="11.25">
      <c r="B393" s="47"/>
      <c r="C393" s="3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</row>
    <row r="394" spans="2:18" ht="11.25">
      <c r="B394" s="47"/>
      <c r="C394" s="3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</row>
    <row r="395" spans="2:18" ht="11.25">
      <c r="B395" s="47"/>
      <c r="C395" s="3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</row>
    <row r="396" spans="2:18" ht="11.25">
      <c r="B396" s="47"/>
      <c r="C396" s="3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</row>
    <row r="397" spans="2:18" ht="11.25">
      <c r="B397" s="47"/>
      <c r="C397" s="3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</row>
    <row r="398" spans="2:18" ht="11.25">
      <c r="B398" s="47"/>
      <c r="C398" s="3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</row>
    <row r="399" spans="2:18" ht="11.25">
      <c r="B399" s="47"/>
      <c r="C399" s="3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</row>
    <row r="400" spans="2:18" ht="11.25">
      <c r="B400" s="47"/>
      <c r="C400" s="3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</row>
    <row r="401" spans="2:18" ht="11.25">
      <c r="B401" s="47"/>
      <c r="C401" s="6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11.25">
      <c r="B402" s="47"/>
      <c r="C402" s="3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</row>
    <row r="403" spans="2:18" ht="11.25">
      <c r="B403" s="47"/>
      <c r="C403" s="3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</row>
    <row r="405" spans="2:18" ht="11.25">
      <c r="B405" s="48"/>
    </row>
    <row r="406" spans="2:18" ht="11.25">
      <c r="B406" s="47"/>
      <c r="C406" s="3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</row>
    <row r="407" spans="2:18" ht="11.25">
      <c r="B407" s="47"/>
      <c r="C407" s="5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2:18" ht="11.25">
      <c r="B408" s="47"/>
      <c r="C408" s="3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</row>
    <row r="409" spans="2:18" ht="11.25">
      <c r="B409" s="47"/>
      <c r="C409" s="3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</row>
    <row r="410" spans="2:18" ht="11.25">
      <c r="B410" s="47"/>
      <c r="C410" s="3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</row>
    <row r="411" spans="2:18" ht="11.25">
      <c r="B411" s="47"/>
      <c r="C411" s="3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</row>
    <row r="412" spans="2:18" ht="11.25">
      <c r="B412" s="47"/>
      <c r="C412" s="3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</row>
    <row r="413" spans="2:18" ht="11.25">
      <c r="B413" s="47"/>
      <c r="C413" s="3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</row>
    <row r="414" spans="2:18" ht="11.25">
      <c r="B414" s="47"/>
      <c r="C414" s="3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</row>
    <row r="415" spans="2:18" ht="11.25">
      <c r="B415" s="47"/>
      <c r="C415" s="3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</row>
    <row r="416" spans="2:18" ht="11.25">
      <c r="B416" s="47"/>
      <c r="C416" s="3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</row>
    <row r="417" spans="2:18" ht="11.25">
      <c r="B417" s="47"/>
      <c r="C417" s="3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</row>
    <row r="418" spans="2:18" ht="11.25">
      <c r="B418" s="47"/>
      <c r="C418" s="3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</row>
    <row r="419" spans="2:18" ht="11.25">
      <c r="B419" s="47"/>
      <c r="C419" s="3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</row>
    <row r="420" spans="2:18" ht="11.25">
      <c r="B420" s="47"/>
      <c r="C420" s="3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</row>
    <row r="421" spans="2:18" ht="11.25">
      <c r="B421" s="47"/>
      <c r="C421" s="3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</row>
    <row r="422" spans="2:18" ht="11.25">
      <c r="B422" s="47"/>
      <c r="C422" s="3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</row>
    <row r="423" spans="2:18" ht="11.25">
      <c r="B423" s="47"/>
      <c r="C423" s="5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2:18" ht="11.25">
      <c r="B424" s="47"/>
      <c r="C424" s="3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</row>
    <row r="425" spans="2:18" ht="11.25">
      <c r="B425" s="47"/>
      <c r="C425" s="3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</row>
    <row r="426" spans="2:18" ht="11.25">
      <c r="B426" s="47"/>
      <c r="C426" s="3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</row>
    <row r="427" spans="2:18" ht="11.25">
      <c r="B427" s="47"/>
      <c r="C427" s="3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</row>
    <row r="428" spans="2:18" ht="11.25">
      <c r="B428" s="47"/>
      <c r="C428" s="3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</row>
    <row r="429" spans="2:18" ht="11.25">
      <c r="B429" s="47"/>
      <c r="C429" s="3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</row>
    <row r="430" spans="2:18" ht="11.25">
      <c r="B430" s="47"/>
      <c r="C430" s="3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</row>
    <row r="431" spans="2:18" ht="11.25">
      <c r="B431" s="47"/>
      <c r="C431" s="3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</row>
    <row r="432" spans="2:18" ht="11.25">
      <c r="B432" s="47"/>
      <c r="C432" s="6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2:18" ht="11.25">
      <c r="B433" s="47"/>
      <c r="C433" s="3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</row>
    <row r="434" spans="2:18" ht="11.25">
      <c r="B434" s="47"/>
      <c r="C434" s="3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</row>
    <row r="436" spans="2:18" ht="11.25">
      <c r="B436" s="48"/>
    </row>
    <row r="437" spans="2:18" ht="11.25">
      <c r="B437" s="47"/>
      <c r="C437" s="3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</row>
    <row r="438" spans="2:18" ht="11.25">
      <c r="B438" s="47"/>
      <c r="C438" s="5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2:18" ht="11.25">
      <c r="B439" s="47"/>
      <c r="C439" s="3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</row>
    <row r="440" spans="2:18" ht="11.25">
      <c r="B440" s="47"/>
      <c r="C440" s="3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</row>
    <row r="441" spans="2:18" ht="11.25">
      <c r="B441" s="47"/>
      <c r="C441" s="3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</row>
    <row r="442" spans="2:18" ht="11.25">
      <c r="B442" s="47"/>
      <c r="C442" s="3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</row>
    <row r="443" spans="2:18" ht="11.25">
      <c r="B443" s="47"/>
      <c r="C443" s="3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</row>
    <row r="444" spans="2:18" ht="11.25">
      <c r="B444" s="47"/>
      <c r="C444" s="3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</row>
    <row r="445" spans="2:18" ht="11.25">
      <c r="B445" s="47"/>
      <c r="C445" s="3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</row>
    <row r="446" spans="2:18" ht="11.25">
      <c r="B446" s="47"/>
      <c r="C446" s="3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</row>
    <row r="447" spans="2:18" ht="11.25">
      <c r="B447" s="47"/>
      <c r="C447" s="3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</row>
    <row r="448" spans="2:18" ht="11.25">
      <c r="B448" s="47"/>
      <c r="C448" s="3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</row>
    <row r="449" spans="2:18" ht="11.25">
      <c r="B449" s="47"/>
      <c r="C449" s="3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</row>
    <row r="450" spans="2:18" ht="11.25">
      <c r="B450" s="47"/>
      <c r="C450" s="3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</row>
    <row r="451" spans="2:18" ht="11.25">
      <c r="B451" s="47"/>
      <c r="C451" s="3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</row>
    <row r="452" spans="2:18" ht="11.25">
      <c r="B452" s="47"/>
      <c r="C452" s="3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</row>
    <row r="453" spans="2:18" ht="11.25">
      <c r="B453" s="47"/>
      <c r="C453" s="3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</row>
    <row r="454" spans="2:18" ht="11.25">
      <c r="B454" s="47"/>
      <c r="C454" s="5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2:18" ht="11.25">
      <c r="B455" s="47"/>
      <c r="C455" s="3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</row>
    <row r="456" spans="2:18" ht="11.25">
      <c r="B456" s="47"/>
      <c r="C456" s="3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</row>
    <row r="457" spans="2:18" ht="11.25">
      <c r="B457" s="47"/>
      <c r="C457" s="3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</row>
    <row r="458" spans="2:18" ht="11.25">
      <c r="B458" s="47"/>
      <c r="C458" s="3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</row>
    <row r="459" spans="2:18" ht="11.25">
      <c r="B459" s="47"/>
      <c r="C459" s="3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</row>
    <row r="460" spans="2:18" ht="11.25">
      <c r="B460" s="47"/>
      <c r="C460" s="3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</row>
    <row r="461" spans="2:18" ht="11.25">
      <c r="B461" s="47"/>
      <c r="C461" s="3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</row>
    <row r="462" spans="2:18" ht="11.25">
      <c r="B462" s="47"/>
      <c r="C462" s="3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</row>
    <row r="463" spans="2:18" ht="11.25">
      <c r="B463" s="47"/>
      <c r="C463" s="6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2:18" ht="11.25">
      <c r="B464" s="47"/>
      <c r="C464" s="3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</row>
    <row r="465" spans="2:18" ht="11.25">
      <c r="B465" s="47"/>
      <c r="C465" s="3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</row>
    <row r="467" spans="2:18" ht="11.25">
      <c r="B467" s="48"/>
    </row>
    <row r="468" spans="2:18" ht="11.25">
      <c r="B468" s="47"/>
      <c r="C468" s="3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</row>
    <row r="469" spans="2:18" ht="11.25">
      <c r="B469" s="47"/>
      <c r="C469" s="5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2:18" ht="11.25">
      <c r="B470" s="47"/>
      <c r="C470" s="3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</row>
    <row r="471" spans="2:18" ht="11.25">
      <c r="B471" s="47"/>
      <c r="C471" s="3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</row>
    <row r="472" spans="2:18" ht="11.25">
      <c r="B472" s="47"/>
      <c r="C472" s="3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</row>
    <row r="473" spans="2:18" ht="11.25">
      <c r="B473" s="47"/>
      <c r="C473" s="3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</row>
    <row r="474" spans="2:18" ht="11.25">
      <c r="B474" s="47"/>
      <c r="C474" s="3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</row>
    <row r="475" spans="2:18" ht="11.25">
      <c r="B475" s="47"/>
      <c r="C475" s="3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</row>
    <row r="476" spans="2:18" ht="11.25">
      <c r="B476" s="47"/>
      <c r="C476" s="3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</row>
    <row r="477" spans="2:18" ht="11.25">
      <c r="B477" s="47"/>
      <c r="C477" s="3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</row>
    <row r="478" spans="2:18" ht="11.25">
      <c r="B478" s="47"/>
      <c r="C478" s="3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</row>
    <row r="479" spans="2:18" ht="11.25">
      <c r="B479" s="47"/>
      <c r="C479" s="3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</row>
    <row r="480" spans="2:18" ht="11.25">
      <c r="B480" s="47"/>
      <c r="C480" s="3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</row>
    <row r="481" spans="2:18" ht="11.25">
      <c r="B481" s="47"/>
      <c r="C481" s="3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</row>
    <row r="482" spans="2:18" ht="11.25">
      <c r="B482" s="47"/>
      <c r="C482" s="3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</row>
    <row r="483" spans="2:18" ht="11.25">
      <c r="B483" s="47"/>
      <c r="C483" s="3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</row>
    <row r="484" spans="2:18" ht="11.25">
      <c r="B484" s="47"/>
      <c r="C484" s="3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</row>
    <row r="485" spans="2:18" ht="11.25">
      <c r="B485" s="47"/>
      <c r="C485" s="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2:18" ht="11.25">
      <c r="B486" s="47"/>
      <c r="C486" s="3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</row>
    <row r="487" spans="2:18" ht="11.25">
      <c r="B487" s="47"/>
      <c r="C487" s="3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</row>
    <row r="488" spans="2:18" ht="11.25">
      <c r="B488" s="47"/>
      <c r="C488" s="3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</row>
    <row r="489" spans="2:18" ht="11.25">
      <c r="B489" s="47"/>
      <c r="C489" s="3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</row>
    <row r="490" spans="2:18" ht="11.25">
      <c r="B490" s="47"/>
      <c r="C490" s="3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</row>
    <row r="491" spans="2:18" ht="11.25">
      <c r="B491" s="47"/>
      <c r="C491" s="3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</row>
    <row r="492" spans="2:18" ht="11.25">
      <c r="B492" s="47"/>
      <c r="C492" s="3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</row>
    <row r="493" spans="2:18" ht="11.25">
      <c r="B493" s="47"/>
      <c r="C493" s="3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</row>
    <row r="494" spans="2:18" ht="11.25">
      <c r="B494" s="47"/>
      <c r="C494" s="6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2:18" ht="11.25">
      <c r="B495" s="47"/>
      <c r="C495" s="3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</row>
    <row r="496" spans="2:18" ht="11.25">
      <c r="B496" s="47"/>
      <c r="C496" s="3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</row>
    <row r="498" spans="2:18" ht="11.25">
      <c r="B498" s="48"/>
    </row>
    <row r="499" spans="2:18" ht="11.25">
      <c r="B499" s="47"/>
      <c r="C499" s="3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</row>
    <row r="500" spans="2:18" ht="11.25">
      <c r="B500" s="47"/>
      <c r="C500" s="5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2:18" ht="11.25">
      <c r="B501" s="47"/>
      <c r="C501" s="3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</row>
    <row r="502" spans="2:18" ht="11.25">
      <c r="B502" s="47"/>
      <c r="C502" s="3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</row>
    <row r="503" spans="2:18" ht="11.25">
      <c r="B503" s="47"/>
      <c r="C503" s="3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</row>
    <row r="504" spans="2:18" ht="11.25">
      <c r="B504" s="47"/>
      <c r="C504" s="3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</row>
    <row r="505" spans="2:18" ht="11.25">
      <c r="B505" s="47"/>
      <c r="C505" s="3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</row>
    <row r="506" spans="2:18" ht="11.25">
      <c r="B506" s="47"/>
      <c r="C506" s="3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</row>
    <row r="507" spans="2:18" ht="11.25">
      <c r="B507" s="47"/>
      <c r="C507" s="3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</row>
    <row r="508" spans="2:18" ht="11.25">
      <c r="B508" s="47"/>
      <c r="C508" s="3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</row>
    <row r="509" spans="2:18" ht="11.25">
      <c r="B509" s="47"/>
      <c r="C509" s="3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</row>
    <row r="510" spans="2:18" ht="11.25">
      <c r="B510" s="47"/>
      <c r="C510" s="3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</row>
    <row r="511" spans="2:18" ht="11.25">
      <c r="B511" s="47"/>
      <c r="C511" s="3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</row>
    <row r="512" spans="2:18" ht="11.25">
      <c r="B512" s="47"/>
      <c r="C512" s="3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</row>
    <row r="513" spans="2:18" ht="11.25">
      <c r="B513" s="47"/>
      <c r="C513" s="3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</row>
    <row r="514" spans="2:18" ht="11.25">
      <c r="B514" s="47"/>
      <c r="C514" s="3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</row>
    <row r="515" spans="2:18" ht="11.25">
      <c r="B515" s="47"/>
      <c r="C515" s="3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</row>
    <row r="516" spans="2:18" ht="11.25">
      <c r="B516" s="47"/>
      <c r="C516" s="5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2:18" ht="11.25">
      <c r="B517" s="47"/>
      <c r="C517" s="3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</row>
    <row r="518" spans="2:18" ht="11.25">
      <c r="B518" s="47"/>
      <c r="C518" s="3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</row>
    <row r="519" spans="2:18" ht="11.25">
      <c r="B519" s="47"/>
      <c r="C519" s="3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</row>
    <row r="520" spans="2:18" ht="11.25">
      <c r="B520" s="47"/>
      <c r="C520" s="3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</row>
    <row r="521" spans="2:18" ht="11.25">
      <c r="B521" s="47"/>
      <c r="C521" s="3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</row>
    <row r="522" spans="2:18" ht="11.25">
      <c r="B522" s="47"/>
      <c r="C522" s="3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</row>
    <row r="523" spans="2:18" ht="11.25">
      <c r="B523" s="47"/>
      <c r="C523" s="3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</row>
    <row r="524" spans="2:18" ht="11.25">
      <c r="B524" s="47"/>
      <c r="C524" s="3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</row>
    <row r="525" spans="2:18" ht="11.25">
      <c r="B525" s="47"/>
      <c r="C525" s="6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2:18" ht="11.25">
      <c r="B526" s="47"/>
      <c r="C526" s="3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</row>
    <row r="527" spans="2:18" ht="11.25">
      <c r="B527" s="47"/>
      <c r="C527" s="3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</row>
    <row r="529" spans="2:18" ht="11.25">
      <c r="B529" s="48"/>
    </row>
    <row r="530" spans="2:18" ht="11.25">
      <c r="B530" s="47"/>
      <c r="C530" s="3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</row>
    <row r="531" spans="2:18" ht="11.25">
      <c r="B531" s="47"/>
      <c r="C531" s="5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2:18" ht="11.25">
      <c r="B532" s="47"/>
      <c r="C532" s="3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</row>
    <row r="533" spans="2:18" ht="11.25">
      <c r="B533" s="47"/>
      <c r="C533" s="3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</row>
    <row r="534" spans="2:18" ht="11.25">
      <c r="B534" s="47"/>
      <c r="C534" s="3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</row>
    <row r="535" spans="2:18" ht="11.25">
      <c r="B535" s="47"/>
      <c r="C535" s="3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</row>
    <row r="536" spans="2:18" ht="11.25">
      <c r="B536" s="47"/>
      <c r="C536" s="3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</row>
    <row r="537" spans="2:18" ht="11.25">
      <c r="B537" s="47"/>
      <c r="C537" s="3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</row>
    <row r="538" spans="2:18" ht="11.25">
      <c r="B538" s="47"/>
      <c r="C538" s="3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</row>
    <row r="539" spans="2:18" ht="11.25">
      <c r="B539" s="47"/>
      <c r="C539" s="3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</row>
    <row r="540" spans="2:18" ht="11.25">
      <c r="B540" s="47"/>
      <c r="C540" s="3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</row>
    <row r="541" spans="2:18" ht="11.25">
      <c r="B541" s="47"/>
      <c r="C541" s="3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</row>
    <row r="542" spans="2:18" ht="11.25">
      <c r="B542" s="47"/>
      <c r="C542" s="3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</row>
    <row r="543" spans="2:18" ht="11.25">
      <c r="B543" s="47"/>
      <c r="C543" s="3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</row>
    <row r="544" spans="2:18" ht="11.25">
      <c r="B544" s="47"/>
      <c r="C544" s="3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</row>
    <row r="545" spans="2:18" ht="11.25">
      <c r="B545" s="47"/>
      <c r="C545" s="3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</row>
    <row r="546" spans="2:18" ht="11.25">
      <c r="B546" s="47"/>
      <c r="C546" s="3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</row>
    <row r="547" spans="2:18" ht="11.25">
      <c r="B547" s="47"/>
      <c r="C547" s="5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2:18" ht="11.25">
      <c r="B548" s="47"/>
      <c r="C548" s="3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</row>
    <row r="549" spans="2:18" ht="11.25">
      <c r="B549" s="47"/>
      <c r="C549" s="3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</row>
    <row r="550" spans="2:18" ht="11.25">
      <c r="B550" s="47"/>
      <c r="C550" s="3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</row>
    <row r="551" spans="2:18" ht="11.25">
      <c r="B551" s="47"/>
      <c r="C551" s="3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</row>
    <row r="552" spans="2:18" ht="11.25">
      <c r="B552" s="47"/>
      <c r="C552" s="3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</row>
    <row r="553" spans="2:18" ht="11.25">
      <c r="B553" s="47"/>
      <c r="C553" s="3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</row>
    <row r="554" spans="2:18" ht="11.25">
      <c r="B554" s="47"/>
      <c r="C554" s="3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</row>
    <row r="555" spans="2:18" ht="11.25">
      <c r="B555" s="47"/>
      <c r="C555" s="3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</row>
    <row r="556" spans="2:18" ht="11.25">
      <c r="B556" s="47"/>
      <c r="C556" s="6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2:18" ht="11.25">
      <c r="B557" s="47"/>
      <c r="C557" s="3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</row>
    <row r="558" spans="2:18" ht="11.25">
      <c r="B558" s="47"/>
      <c r="C558" s="3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</row>
    <row r="560" spans="2:18" ht="11.25">
      <c r="B560" s="48"/>
    </row>
    <row r="561" spans="2:18" ht="11.25">
      <c r="B561" s="47"/>
      <c r="C561" s="3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</row>
    <row r="562" spans="2:18" ht="11.25">
      <c r="B562" s="47"/>
      <c r="C562" s="5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2:18" ht="11.25">
      <c r="B563" s="47"/>
      <c r="C563" s="3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</row>
    <row r="564" spans="2:18" ht="11.25">
      <c r="B564" s="47"/>
      <c r="C564" s="3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</row>
    <row r="565" spans="2:18" ht="11.25">
      <c r="B565" s="47"/>
      <c r="C565" s="3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</row>
    <row r="566" spans="2:18" ht="11.25">
      <c r="B566" s="47"/>
      <c r="C566" s="3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</row>
    <row r="567" spans="2:18" ht="11.25">
      <c r="B567" s="47"/>
      <c r="C567" s="3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</row>
    <row r="568" spans="2:18" ht="11.25">
      <c r="B568" s="47"/>
      <c r="C568" s="3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</row>
    <row r="569" spans="2:18" ht="11.25">
      <c r="B569" s="47"/>
      <c r="C569" s="3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</row>
    <row r="570" spans="2:18" ht="11.25">
      <c r="B570" s="47"/>
      <c r="C570" s="3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</row>
    <row r="571" spans="2:18" ht="11.25">
      <c r="B571" s="47"/>
      <c r="C571" s="3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</row>
    <row r="572" spans="2:18" ht="11.25">
      <c r="B572" s="47"/>
      <c r="C572" s="3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</row>
    <row r="573" spans="2:18" ht="11.25">
      <c r="B573" s="47"/>
      <c r="C573" s="3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</row>
    <row r="574" spans="2:18" ht="11.25">
      <c r="B574" s="47"/>
      <c r="C574" s="3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</row>
    <row r="575" spans="2:18" ht="11.25">
      <c r="B575" s="47"/>
      <c r="C575" s="3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</row>
    <row r="576" spans="2:18" ht="11.25">
      <c r="B576" s="47"/>
      <c r="C576" s="3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</row>
    <row r="577" spans="2:18" ht="11.25">
      <c r="B577" s="47"/>
      <c r="C577" s="3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</row>
    <row r="578" spans="2:18" ht="11.25">
      <c r="B578" s="47"/>
      <c r="C578" s="5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2:18" ht="11.25">
      <c r="B579" s="47"/>
      <c r="C579" s="3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</row>
    <row r="580" spans="2:18" ht="11.25">
      <c r="B580" s="47"/>
      <c r="C580" s="3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</row>
    <row r="581" spans="2:18" ht="11.25">
      <c r="B581" s="47"/>
      <c r="C581" s="3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</row>
    <row r="582" spans="2:18" ht="11.25">
      <c r="B582" s="47"/>
      <c r="C582" s="3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</row>
    <row r="583" spans="2:18" ht="11.25">
      <c r="B583" s="47"/>
      <c r="C583" s="3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</row>
    <row r="584" spans="2:18" ht="11.25">
      <c r="B584" s="47"/>
      <c r="C584" s="3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</row>
    <row r="585" spans="2:18" ht="11.25">
      <c r="B585" s="47"/>
      <c r="C585" s="3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</row>
    <row r="586" spans="2:18" ht="11.25">
      <c r="B586" s="47"/>
      <c r="C586" s="3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</row>
    <row r="587" spans="2:18" ht="11.25">
      <c r="B587" s="47"/>
      <c r="C587" s="6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2:18" ht="11.25">
      <c r="B588" s="47"/>
      <c r="C588" s="3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</row>
    <row r="589" spans="2:18" ht="11.25">
      <c r="B589" s="47"/>
      <c r="C589" s="3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</row>
    <row r="591" spans="2:18" ht="11.25">
      <c r="B591" s="48"/>
    </row>
    <row r="592" spans="2:18" ht="11.25">
      <c r="B592" s="47"/>
      <c r="C592" s="3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</row>
    <row r="593" spans="2:18" ht="11.25">
      <c r="B593" s="47"/>
      <c r="C593" s="5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2:18" ht="11.25">
      <c r="B594" s="47"/>
      <c r="C594" s="3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</row>
    <row r="595" spans="2:18" ht="11.25">
      <c r="B595" s="47"/>
      <c r="C595" s="3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</row>
    <row r="596" spans="2:18" ht="11.25">
      <c r="B596" s="47"/>
      <c r="C596" s="3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</row>
    <row r="597" spans="2:18" ht="11.25">
      <c r="B597" s="47"/>
      <c r="C597" s="3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</row>
    <row r="598" spans="2:18" ht="11.25">
      <c r="B598" s="47"/>
      <c r="C598" s="3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</row>
    <row r="599" spans="2:18" ht="11.25">
      <c r="B599" s="47"/>
      <c r="C599" s="3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</row>
    <row r="600" spans="2:18" ht="11.25">
      <c r="B600" s="47"/>
      <c r="C600" s="3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</row>
    <row r="601" spans="2:18" ht="11.25">
      <c r="B601" s="47"/>
      <c r="C601" s="3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</row>
    <row r="602" spans="2:18" ht="11.25">
      <c r="B602" s="47"/>
      <c r="C602" s="3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</row>
    <row r="603" spans="2:18" ht="11.25">
      <c r="B603" s="47"/>
      <c r="C603" s="3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</row>
    <row r="604" spans="2:18" ht="11.25">
      <c r="B604" s="47"/>
      <c r="C604" s="3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</row>
    <row r="605" spans="2:18" ht="11.25">
      <c r="B605" s="47"/>
      <c r="C605" s="3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</row>
    <row r="606" spans="2:18" ht="11.25">
      <c r="B606" s="47"/>
      <c r="C606" s="3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</row>
    <row r="607" spans="2:18" ht="11.25">
      <c r="B607" s="47"/>
      <c r="C607" s="3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</row>
    <row r="608" spans="2:18" ht="11.25">
      <c r="B608" s="47"/>
      <c r="C608" s="3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</row>
    <row r="609" spans="2:18" ht="11.25">
      <c r="B609" s="47"/>
      <c r="C609" s="5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2:18" ht="11.25">
      <c r="B610" s="47"/>
      <c r="C610" s="3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</row>
    <row r="611" spans="2:18" ht="11.25">
      <c r="B611" s="47"/>
      <c r="C611" s="3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</row>
    <row r="612" spans="2:18" ht="11.25">
      <c r="B612" s="47"/>
      <c r="C612" s="3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</row>
    <row r="613" spans="2:18" ht="11.25">
      <c r="B613" s="47"/>
      <c r="C613" s="3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</row>
    <row r="614" spans="2:18" ht="11.25">
      <c r="B614" s="47"/>
      <c r="C614" s="3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</row>
    <row r="615" spans="2:18" ht="11.25">
      <c r="B615" s="47"/>
      <c r="C615" s="3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</row>
    <row r="616" spans="2:18" ht="11.25">
      <c r="B616" s="47"/>
      <c r="C616" s="3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</row>
    <row r="617" spans="2:18" ht="11.25">
      <c r="B617" s="47"/>
      <c r="C617" s="3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</row>
    <row r="618" spans="2:18" ht="11.25">
      <c r="B618" s="47"/>
      <c r="C618" s="6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2:18" ht="11.25">
      <c r="B619" s="47"/>
      <c r="C619" s="3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</row>
    <row r="620" spans="2:18" ht="11.25">
      <c r="B620" s="47"/>
      <c r="C620" s="3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</row>
    <row r="622" spans="2:18" ht="11.25">
      <c r="B622" s="48"/>
    </row>
    <row r="623" spans="2:18" ht="11.25">
      <c r="B623" s="47"/>
      <c r="C623" s="3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</row>
    <row r="624" spans="2:18" ht="11.25">
      <c r="B624" s="47"/>
      <c r="C624" s="5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2:18" ht="11.25">
      <c r="B625" s="47"/>
      <c r="C625" s="3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</row>
    <row r="626" spans="2:18" ht="11.25">
      <c r="B626" s="47"/>
      <c r="C626" s="3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</row>
    <row r="627" spans="2:18" ht="11.25">
      <c r="B627" s="47"/>
      <c r="C627" s="3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</row>
    <row r="628" spans="2:18" ht="11.25">
      <c r="B628" s="47"/>
      <c r="C628" s="3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</row>
    <row r="629" spans="2:18" ht="11.25">
      <c r="B629" s="47"/>
      <c r="C629" s="3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</row>
    <row r="630" spans="2:18" ht="11.25">
      <c r="B630" s="47"/>
      <c r="C630" s="3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</row>
    <row r="631" spans="2:18" ht="11.25">
      <c r="B631" s="47"/>
      <c r="C631" s="3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</row>
    <row r="632" spans="2:18" ht="11.25">
      <c r="B632" s="47"/>
      <c r="C632" s="3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</row>
    <row r="633" spans="2:18" ht="11.25">
      <c r="B633" s="47"/>
      <c r="C633" s="3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</row>
    <row r="634" spans="2:18" ht="11.25">
      <c r="B634" s="47"/>
      <c r="C634" s="3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</row>
    <row r="635" spans="2:18" ht="11.25">
      <c r="B635" s="47"/>
      <c r="C635" s="3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</row>
    <row r="636" spans="2:18" ht="11.25">
      <c r="B636" s="47"/>
      <c r="C636" s="3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</row>
    <row r="637" spans="2:18" ht="11.25">
      <c r="B637" s="47"/>
      <c r="C637" s="3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</row>
    <row r="638" spans="2:18" ht="11.25">
      <c r="B638" s="47"/>
      <c r="C638" s="3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</row>
    <row r="639" spans="2:18" ht="11.25">
      <c r="B639" s="47"/>
      <c r="C639" s="3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</row>
    <row r="640" spans="2:18" ht="11.25">
      <c r="B640" s="47"/>
      <c r="C640" s="5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2:18" ht="11.25">
      <c r="B641" s="47"/>
      <c r="C641" s="3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</row>
    <row r="642" spans="2:18" ht="11.25">
      <c r="B642" s="47"/>
      <c r="C642" s="3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</row>
    <row r="643" spans="2:18" ht="11.25">
      <c r="B643" s="47"/>
      <c r="C643" s="3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</row>
    <row r="644" spans="2:18" ht="11.25">
      <c r="B644" s="47"/>
      <c r="C644" s="3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</row>
    <row r="645" spans="2:18" ht="11.25">
      <c r="B645" s="47"/>
      <c r="C645" s="3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</row>
    <row r="646" spans="2:18" ht="11.25">
      <c r="B646" s="47"/>
      <c r="C646" s="3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</row>
    <row r="647" spans="2:18" ht="11.25">
      <c r="B647" s="47"/>
      <c r="C647" s="3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</row>
    <row r="648" spans="2:18" ht="11.25">
      <c r="B648" s="47"/>
      <c r="C648" s="3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</row>
    <row r="649" spans="2:18" ht="11.25">
      <c r="B649" s="47"/>
      <c r="C649" s="6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2:18" ht="11.25">
      <c r="B650" s="47"/>
      <c r="C650" s="3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</row>
    <row r="651" spans="2:18" ht="11.25">
      <c r="B651" s="47"/>
      <c r="C651" s="3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</row>
    <row r="653" spans="2:18" ht="11.25">
      <c r="B653" s="48"/>
    </row>
    <row r="654" spans="2:18" ht="11.25">
      <c r="B654" s="47"/>
      <c r="C654" s="3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</row>
    <row r="655" spans="2:18" ht="11.25">
      <c r="B655" s="47"/>
      <c r="C655" s="5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2:18" ht="11.25">
      <c r="B656" s="47"/>
      <c r="C656" s="3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</row>
    <row r="657" spans="2:18" ht="11.25">
      <c r="B657" s="47"/>
      <c r="C657" s="3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</row>
    <row r="658" spans="2:18" ht="11.25">
      <c r="B658" s="47"/>
      <c r="C658" s="3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</row>
    <row r="659" spans="2:18" ht="11.25">
      <c r="B659" s="47"/>
      <c r="C659" s="3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</row>
    <row r="660" spans="2:18" ht="11.25">
      <c r="B660" s="47"/>
      <c r="C660" s="3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</row>
    <row r="661" spans="2:18" ht="11.25">
      <c r="B661" s="47"/>
      <c r="C661" s="3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</row>
    <row r="662" spans="2:18" ht="11.25">
      <c r="B662" s="47"/>
      <c r="C662" s="3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</row>
    <row r="663" spans="2:18" ht="11.25">
      <c r="B663" s="47"/>
      <c r="C663" s="3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</row>
    <row r="664" spans="2:18" ht="11.25">
      <c r="B664" s="47"/>
      <c r="C664" s="3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</row>
    <row r="665" spans="2:18" ht="11.25">
      <c r="B665" s="47"/>
      <c r="C665" s="3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</row>
    <row r="666" spans="2:18" ht="11.25">
      <c r="B666" s="47"/>
      <c r="C666" s="3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</row>
    <row r="667" spans="2:18" ht="11.25">
      <c r="B667" s="47"/>
      <c r="C667" s="3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</row>
    <row r="668" spans="2:18" ht="11.25">
      <c r="B668" s="47"/>
      <c r="C668" s="3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</row>
    <row r="669" spans="2:18" ht="11.25">
      <c r="B669" s="47"/>
      <c r="C669" s="3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</row>
    <row r="670" spans="2:18" ht="11.25">
      <c r="B670" s="47"/>
      <c r="C670" s="3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</row>
    <row r="671" spans="2:18" ht="11.25">
      <c r="B671" s="47"/>
      <c r="C671" s="5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2:18" ht="11.25">
      <c r="B672" s="47"/>
      <c r="C672" s="3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</row>
    <row r="673" spans="2:18" ht="11.25">
      <c r="B673" s="47"/>
      <c r="C673" s="3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</row>
    <row r="674" spans="2:18" ht="11.25">
      <c r="B674" s="47"/>
      <c r="C674" s="3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</row>
    <row r="675" spans="2:18" ht="11.25">
      <c r="B675" s="47"/>
      <c r="C675" s="3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</row>
    <row r="676" spans="2:18" ht="11.25">
      <c r="B676" s="47"/>
      <c r="C676" s="3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</row>
    <row r="677" spans="2:18" ht="11.25">
      <c r="B677" s="47"/>
      <c r="C677" s="3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</row>
    <row r="678" spans="2:18" ht="11.25">
      <c r="B678" s="47"/>
      <c r="C678" s="3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</row>
    <row r="679" spans="2:18" ht="11.25">
      <c r="B679" s="47"/>
      <c r="C679" s="3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</row>
    <row r="680" spans="2:18" ht="11.25">
      <c r="B680" s="47"/>
      <c r="C680" s="6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2:18" ht="11.25">
      <c r="B681" s="47"/>
      <c r="C681" s="3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</row>
    <row r="682" spans="2:18" ht="11.25">
      <c r="B682" s="47"/>
      <c r="C682" s="3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</row>
  </sheetData>
  <mergeCells count="1">
    <mergeCell ref="A2:B2"/>
  </mergeCells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2:P2"/>
  <sheetViews>
    <sheetView workbookViewId="0">
      <selection activeCell="P21" sqref="P21"/>
    </sheetView>
  </sheetViews>
  <sheetFormatPr defaultRowHeight="10.5"/>
  <sheetData>
    <row r="2" spans="1:16" ht="15.7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30"/>
      <c r="N2" s="30"/>
      <c r="O2" s="30"/>
      <c r="P2" s="30"/>
    </row>
  </sheetData>
  <mergeCells count="1">
    <mergeCell ref="A2:L2"/>
  </mergeCells>
  <phoneticPr fontId="0" type="noConversion"/>
  <pageMargins left="0.7" right="0.7" top="0.75" bottom="0.7" header="0.5" footer="0.41"/>
  <pageSetup orientation="portrait" r:id="rId1"/>
  <headerFooter alignWithMargins="0">
    <oddFooter>&amp;LDOE Commercial Building Benchmarks - New Construction&amp;CFast Food Restaurant&amp;RVersion 2.0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E95"/>
  <sheetViews>
    <sheetView workbookViewId="0">
      <pane ySplit="1" topLeftCell="A9" activePane="bottomLeft" state="frozen"/>
      <selection pane="bottomLeft" activeCell="U26" sqref="U26"/>
    </sheetView>
  </sheetViews>
  <sheetFormatPr defaultColWidth="10.6640625" defaultRowHeight="12.75"/>
  <cols>
    <col min="1" max="1" width="30.6640625" style="85" customWidth="1"/>
    <col min="2" max="2" width="13.5" style="85" customWidth="1"/>
    <col min="3" max="3" width="14.33203125" style="85" customWidth="1"/>
    <col min="4" max="4" width="20.83203125" style="85" customWidth="1"/>
    <col min="5" max="28" width="5" style="85" customWidth="1"/>
    <col min="29" max="16384" width="10.6640625" style="85"/>
  </cols>
  <sheetData>
    <row r="1" spans="1:31" s="82" customFormat="1" ht="25.5">
      <c r="A1" s="82" t="s">
        <v>399</v>
      </c>
      <c r="B1" s="82" t="s">
        <v>108</v>
      </c>
      <c r="C1" s="82" t="s">
        <v>400</v>
      </c>
      <c r="D1" s="82" t="s">
        <v>401</v>
      </c>
      <c r="E1" s="82">
        <v>1</v>
      </c>
      <c r="F1" s="82">
        <v>2</v>
      </c>
      <c r="G1" s="82">
        <v>3</v>
      </c>
      <c r="H1" s="82">
        <v>4</v>
      </c>
      <c r="I1" s="82">
        <v>5</v>
      </c>
      <c r="J1" s="82">
        <v>6</v>
      </c>
      <c r="K1" s="82">
        <v>7</v>
      </c>
      <c r="L1" s="82">
        <v>8</v>
      </c>
      <c r="M1" s="82">
        <v>9</v>
      </c>
      <c r="N1" s="82">
        <v>10</v>
      </c>
      <c r="O1" s="82">
        <v>11</v>
      </c>
      <c r="P1" s="82">
        <v>12</v>
      </c>
      <c r="Q1" s="82">
        <v>13</v>
      </c>
      <c r="R1" s="82">
        <v>14</v>
      </c>
      <c r="S1" s="82">
        <v>15</v>
      </c>
      <c r="T1" s="82">
        <v>16</v>
      </c>
      <c r="U1" s="82">
        <v>17</v>
      </c>
      <c r="V1" s="82">
        <v>18</v>
      </c>
      <c r="W1" s="82">
        <v>19</v>
      </c>
      <c r="X1" s="82">
        <v>20</v>
      </c>
      <c r="Y1" s="82">
        <v>21</v>
      </c>
      <c r="Z1" s="82">
        <v>22</v>
      </c>
      <c r="AA1" s="82">
        <v>23</v>
      </c>
      <c r="AB1" s="82">
        <v>24</v>
      </c>
      <c r="AC1" s="83" t="s">
        <v>402</v>
      </c>
      <c r="AD1" s="83" t="s">
        <v>403</v>
      </c>
      <c r="AE1" s="83" t="s">
        <v>404</v>
      </c>
    </row>
    <row r="2" spans="1:31">
      <c r="A2" s="84" t="s">
        <v>405</v>
      </c>
      <c r="B2" s="84" t="s">
        <v>406</v>
      </c>
      <c r="C2" s="84" t="s">
        <v>407</v>
      </c>
      <c r="D2" s="84" t="s">
        <v>408</v>
      </c>
      <c r="E2" s="84">
        <v>1</v>
      </c>
      <c r="F2" s="84">
        <v>1</v>
      </c>
      <c r="G2" s="84">
        <v>1</v>
      </c>
      <c r="H2" s="84">
        <v>1</v>
      </c>
      <c r="I2" s="84">
        <v>1</v>
      </c>
      <c r="J2" s="84">
        <v>1</v>
      </c>
      <c r="K2" s="84">
        <v>1</v>
      </c>
      <c r="L2" s="84">
        <v>1</v>
      </c>
      <c r="M2" s="84">
        <v>1</v>
      </c>
      <c r="N2" s="84">
        <v>1</v>
      </c>
      <c r="O2" s="84">
        <v>1</v>
      </c>
      <c r="P2" s="84">
        <v>1</v>
      </c>
      <c r="Q2" s="84">
        <v>1</v>
      </c>
      <c r="R2" s="84">
        <v>1</v>
      </c>
      <c r="S2" s="84">
        <v>1</v>
      </c>
      <c r="T2" s="84">
        <v>1</v>
      </c>
      <c r="U2" s="84">
        <v>1</v>
      </c>
      <c r="V2" s="84">
        <v>1</v>
      </c>
      <c r="W2" s="84">
        <v>1</v>
      </c>
      <c r="X2" s="84">
        <v>1</v>
      </c>
      <c r="Y2" s="84">
        <v>1</v>
      </c>
      <c r="Z2" s="84">
        <v>1</v>
      </c>
      <c r="AA2" s="84">
        <v>1</v>
      </c>
      <c r="AB2" s="84">
        <v>1</v>
      </c>
      <c r="AC2" s="84">
        <v>24</v>
      </c>
      <c r="AD2" s="84">
        <v>168</v>
      </c>
      <c r="AE2" s="84">
        <v>8760</v>
      </c>
    </row>
    <row r="3" spans="1:31">
      <c r="A3" s="84" t="s">
        <v>409</v>
      </c>
      <c r="B3" s="84" t="s">
        <v>406</v>
      </c>
      <c r="C3" s="84" t="s">
        <v>407</v>
      </c>
      <c r="D3" s="84" t="s">
        <v>410</v>
      </c>
      <c r="E3" s="84">
        <v>1</v>
      </c>
      <c r="F3" s="84">
        <v>1</v>
      </c>
      <c r="G3" s="84">
        <v>1</v>
      </c>
      <c r="H3" s="84">
        <v>1</v>
      </c>
      <c r="I3" s="84">
        <v>1</v>
      </c>
      <c r="J3" s="84">
        <v>1</v>
      </c>
      <c r="K3" s="84">
        <v>1</v>
      </c>
      <c r="L3" s="84">
        <v>1</v>
      </c>
      <c r="M3" s="84">
        <v>1</v>
      </c>
      <c r="N3" s="84">
        <v>1</v>
      </c>
      <c r="O3" s="84">
        <v>1</v>
      </c>
      <c r="P3" s="84">
        <v>1</v>
      </c>
      <c r="Q3" s="84">
        <v>1</v>
      </c>
      <c r="R3" s="84">
        <v>1</v>
      </c>
      <c r="S3" s="84">
        <v>1</v>
      </c>
      <c r="T3" s="84">
        <v>1</v>
      </c>
      <c r="U3" s="84">
        <v>1</v>
      </c>
      <c r="V3" s="84">
        <v>1</v>
      </c>
      <c r="W3" s="84">
        <v>1</v>
      </c>
      <c r="X3" s="84">
        <v>1</v>
      </c>
      <c r="Y3" s="84">
        <v>1</v>
      </c>
      <c r="Z3" s="84">
        <v>1</v>
      </c>
      <c r="AA3" s="84">
        <v>1</v>
      </c>
      <c r="AB3" s="84">
        <v>1</v>
      </c>
      <c r="AC3" s="84">
        <v>24</v>
      </c>
      <c r="AD3" s="84">
        <v>0</v>
      </c>
      <c r="AE3" s="84">
        <v>0</v>
      </c>
    </row>
    <row r="4" spans="1:31">
      <c r="A4" s="84"/>
      <c r="B4" s="84"/>
      <c r="C4" s="84"/>
      <c r="D4" s="84" t="s">
        <v>178</v>
      </c>
      <c r="E4" s="84">
        <v>0</v>
      </c>
      <c r="F4" s="84">
        <v>0</v>
      </c>
      <c r="G4" s="84">
        <v>0</v>
      </c>
      <c r="H4" s="84">
        <v>0</v>
      </c>
      <c r="I4" s="84">
        <v>0</v>
      </c>
      <c r="J4" s="84">
        <v>0</v>
      </c>
      <c r="K4" s="84">
        <v>1</v>
      </c>
      <c r="L4" s="84">
        <v>1</v>
      </c>
      <c r="M4" s="84">
        <v>1</v>
      </c>
      <c r="N4" s="84">
        <v>1</v>
      </c>
      <c r="O4" s="84">
        <v>1</v>
      </c>
      <c r="P4" s="84">
        <v>1</v>
      </c>
      <c r="Q4" s="84">
        <v>1</v>
      </c>
      <c r="R4" s="84">
        <v>1</v>
      </c>
      <c r="S4" s="84">
        <v>1</v>
      </c>
      <c r="T4" s="84">
        <v>1</v>
      </c>
      <c r="U4" s="84">
        <v>1</v>
      </c>
      <c r="V4" s="84">
        <v>1</v>
      </c>
      <c r="W4" s="84">
        <v>1</v>
      </c>
      <c r="X4" s="84">
        <v>1</v>
      </c>
      <c r="Y4" s="84">
        <v>1</v>
      </c>
      <c r="Z4" s="84">
        <v>1</v>
      </c>
      <c r="AA4" s="84">
        <v>0</v>
      </c>
      <c r="AB4" s="84">
        <v>0</v>
      </c>
      <c r="AC4" s="84">
        <v>16</v>
      </c>
      <c r="AD4" s="84"/>
      <c r="AE4" s="84"/>
    </row>
    <row r="5" spans="1:31">
      <c r="A5" s="84" t="s">
        <v>411</v>
      </c>
      <c r="B5" s="84" t="s">
        <v>412</v>
      </c>
      <c r="C5" s="84" t="s">
        <v>407</v>
      </c>
      <c r="D5" s="84" t="s">
        <v>413</v>
      </c>
      <c r="E5" s="84">
        <v>0.2</v>
      </c>
      <c r="F5" s="84">
        <v>0.2</v>
      </c>
      <c r="G5" s="84">
        <v>0.2</v>
      </c>
      <c r="H5" s="84">
        <v>0.2</v>
      </c>
      <c r="I5" s="84">
        <v>0.2</v>
      </c>
      <c r="J5" s="84">
        <v>0.2</v>
      </c>
      <c r="K5" s="84">
        <v>0.4</v>
      </c>
      <c r="L5" s="84">
        <v>0.4</v>
      </c>
      <c r="M5" s="84">
        <v>0.7</v>
      </c>
      <c r="N5" s="84">
        <v>0.9</v>
      </c>
      <c r="O5" s="84">
        <v>0.9</v>
      </c>
      <c r="P5" s="84">
        <v>0.9</v>
      </c>
      <c r="Q5" s="84">
        <v>0.9</v>
      </c>
      <c r="R5" s="84">
        <v>0.9</v>
      </c>
      <c r="S5" s="84">
        <v>0.9</v>
      </c>
      <c r="T5" s="84">
        <v>0.9</v>
      </c>
      <c r="U5" s="84">
        <v>0.9</v>
      </c>
      <c r="V5" s="84">
        <v>0.9</v>
      </c>
      <c r="W5" s="84">
        <v>0.8</v>
      </c>
      <c r="X5" s="84">
        <v>0.8</v>
      </c>
      <c r="Y5" s="84">
        <v>0.7</v>
      </c>
      <c r="Z5" s="84">
        <v>0.4</v>
      </c>
      <c r="AA5" s="84">
        <v>0.2</v>
      </c>
      <c r="AB5" s="84">
        <v>0.2</v>
      </c>
      <c r="AC5" s="84">
        <v>13.9</v>
      </c>
      <c r="AD5" s="84">
        <v>91.6</v>
      </c>
      <c r="AE5" s="84">
        <v>4776.29</v>
      </c>
    </row>
    <row r="6" spans="1:31">
      <c r="A6" s="84"/>
      <c r="B6" s="84"/>
      <c r="C6" s="84"/>
      <c r="D6" s="84" t="s">
        <v>414</v>
      </c>
      <c r="E6" s="84">
        <v>0.15</v>
      </c>
      <c r="F6" s="84">
        <v>0.15</v>
      </c>
      <c r="G6" s="84">
        <v>0.15</v>
      </c>
      <c r="H6" s="84">
        <v>0.15</v>
      </c>
      <c r="I6" s="84">
        <v>0.15</v>
      </c>
      <c r="J6" s="84">
        <v>0.15</v>
      </c>
      <c r="K6" s="84">
        <v>0.3</v>
      </c>
      <c r="L6" s="84">
        <v>0.3</v>
      </c>
      <c r="M6" s="84">
        <v>0.5</v>
      </c>
      <c r="N6" s="84">
        <v>0.8</v>
      </c>
      <c r="O6" s="84">
        <v>0.9</v>
      </c>
      <c r="P6" s="84">
        <v>0.9</v>
      </c>
      <c r="Q6" s="84">
        <v>0.9</v>
      </c>
      <c r="R6" s="84">
        <v>0.9</v>
      </c>
      <c r="S6" s="84">
        <v>0.9</v>
      </c>
      <c r="T6" s="84">
        <v>0.9</v>
      </c>
      <c r="U6" s="84">
        <v>0.9</v>
      </c>
      <c r="V6" s="84">
        <v>0.9</v>
      </c>
      <c r="W6" s="84">
        <v>0.7</v>
      </c>
      <c r="X6" s="84">
        <v>0.5</v>
      </c>
      <c r="Y6" s="84">
        <v>0.5</v>
      </c>
      <c r="Z6" s="84">
        <v>0.3</v>
      </c>
      <c r="AA6" s="84">
        <v>0.15</v>
      </c>
      <c r="AB6" s="84">
        <v>0.15</v>
      </c>
      <c r="AC6" s="84">
        <v>12.3</v>
      </c>
      <c r="AD6" s="84"/>
      <c r="AE6" s="84"/>
    </row>
    <row r="7" spans="1:31">
      <c r="A7" s="84"/>
      <c r="B7" s="84"/>
      <c r="C7" s="84"/>
      <c r="D7" s="84" t="s">
        <v>415</v>
      </c>
      <c r="E7" s="84">
        <v>1</v>
      </c>
      <c r="F7" s="84">
        <v>1</v>
      </c>
      <c r="G7" s="84">
        <v>1</v>
      </c>
      <c r="H7" s="84">
        <v>1</v>
      </c>
      <c r="I7" s="84">
        <v>1</v>
      </c>
      <c r="J7" s="84">
        <v>1</v>
      </c>
      <c r="K7" s="84">
        <v>1</v>
      </c>
      <c r="L7" s="84">
        <v>1</v>
      </c>
      <c r="M7" s="84">
        <v>1</v>
      </c>
      <c r="N7" s="84">
        <v>1</v>
      </c>
      <c r="O7" s="84">
        <v>1</v>
      </c>
      <c r="P7" s="84">
        <v>1</v>
      </c>
      <c r="Q7" s="84">
        <v>1</v>
      </c>
      <c r="R7" s="84">
        <v>1</v>
      </c>
      <c r="S7" s="84">
        <v>1</v>
      </c>
      <c r="T7" s="84">
        <v>1</v>
      </c>
      <c r="U7" s="84">
        <v>1</v>
      </c>
      <c r="V7" s="84">
        <v>1</v>
      </c>
      <c r="W7" s="84">
        <v>1</v>
      </c>
      <c r="X7" s="84">
        <v>1</v>
      </c>
      <c r="Y7" s="84">
        <v>1</v>
      </c>
      <c r="Z7" s="84">
        <v>1</v>
      </c>
      <c r="AA7" s="84">
        <v>1</v>
      </c>
      <c r="AB7" s="84">
        <v>1</v>
      </c>
      <c r="AC7" s="84">
        <v>24</v>
      </c>
      <c r="AD7" s="84"/>
      <c r="AE7" s="84"/>
    </row>
    <row r="8" spans="1:31">
      <c r="A8" s="84"/>
      <c r="B8" s="84"/>
      <c r="C8" s="84"/>
      <c r="D8" s="84" t="s">
        <v>416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/>
      <c r="AE8" s="84"/>
    </row>
    <row r="9" spans="1:31">
      <c r="A9" s="84"/>
      <c r="B9" s="84"/>
      <c r="C9" s="84"/>
      <c r="D9" s="84" t="s">
        <v>417</v>
      </c>
      <c r="E9" s="84">
        <v>0.15</v>
      </c>
      <c r="F9" s="84">
        <v>0.15</v>
      </c>
      <c r="G9" s="84">
        <v>0.15</v>
      </c>
      <c r="H9" s="84">
        <v>0.15</v>
      </c>
      <c r="I9" s="84">
        <v>0.15</v>
      </c>
      <c r="J9" s="84">
        <v>0.15</v>
      </c>
      <c r="K9" s="84">
        <v>0.3</v>
      </c>
      <c r="L9" s="84">
        <v>0.3</v>
      </c>
      <c r="M9" s="84">
        <v>0.3</v>
      </c>
      <c r="N9" s="84">
        <v>0.3</v>
      </c>
      <c r="O9" s="84">
        <v>0.6</v>
      </c>
      <c r="P9" s="84">
        <v>0.6</v>
      </c>
      <c r="Q9" s="84">
        <v>0.8</v>
      </c>
      <c r="R9" s="84">
        <v>0.8</v>
      </c>
      <c r="S9" s="84">
        <v>0.8</v>
      </c>
      <c r="T9" s="84">
        <v>0.8</v>
      </c>
      <c r="U9" s="84">
        <v>0.8</v>
      </c>
      <c r="V9" s="84">
        <v>0.6</v>
      </c>
      <c r="W9" s="84">
        <v>0.4</v>
      </c>
      <c r="X9" s="84">
        <v>0.4</v>
      </c>
      <c r="Y9" s="84">
        <v>0.4</v>
      </c>
      <c r="Z9" s="84">
        <v>0.4</v>
      </c>
      <c r="AA9" s="84">
        <v>0.15</v>
      </c>
      <c r="AB9" s="84">
        <v>0.15</v>
      </c>
      <c r="AC9" s="84">
        <v>9.8000000000000007</v>
      </c>
      <c r="AD9" s="84"/>
      <c r="AE9" s="84"/>
    </row>
    <row r="10" spans="1:31">
      <c r="A10" s="84" t="s">
        <v>418</v>
      </c>
      <c r="B10" s="84" t="s">
        <v>412</v>
      </c>
      <c r="C10" s="84" t="s">
        <v>407</v>
      </c>
      <c r="D10" s="84" t="s">
        <v>413</v>
      </c>
      <c r="E10" s="84">
        <v>0.05</v>
      </c>
      <c r="F10" s="84">
        <v>0.05</v>
      </c>
      <c r="G10" s="84">
        <v>0.05</v>
      </c>
      <c r="H10" s="84">
        <v>0.05</v>
      </c>
      <c r="I10" s="84">
        <v>0.05</v>
      </c>
      <c r="J10" s="84">
        <v>0.05</v>
      </c>
      <c r="K10" s="84">
        <v>0.2</v>
      </c>
      <c r="L10" s="84">
        <v>0.2</v>
      </c>
      <c r="M10" s="84">
        <v>0.5</v>
      </c>
      <c r="N10" s="84">
        <v>0.9</v>
      </c>
      <c r="O10" s="84">
        <v>0.9</v>
      </c>
      <c r="P10" s="84">
        <v>0.9</v>
      </c>
      <c r="Q10" s="84">
        <v>0.9</v>
      </c>
      <c r="R10" s="84">
        <v>0.9</v>
      </c>
      <c r="S10" s="84">
        <v>0.9</v>
      </c>
      <c r="T10" s="84">
        <v>0.9</v>
      </c>
      <c r="U10" s="84">
        <v>0.9</v>
      </c>
      <c r="V10" s="84">
        <v>0.9</v>
      </c>
      <c r="W10" s="84">
        <v>0.6</v>
      </c>
      <c r="X10" s="84">
        <v>0.6</v>
      </c>
      <c r="Y10" s="84">
        <v>0.5</v>
      </c>
      <c r="Z10" s="84">
        <v>0.2</v>
      </c>
      <c r="AA10" s="84">
        <v>0.05</v>
      </c>
      <c r="AB10" s="84">
        <v>0.05</v>
      </c>
      <c r="AC10" s="84">
        <v>11.3</v>
      </c>
      <c r="AD10" s="84">
        <v>72.2</v>
      </c>
      <c r="AE10" s="84">
        <v>3764.71</v>
      </c>
    </row>
    <row r="11" spans="1:31">
      <c r="A11" s="84"/>
      <c r="B11" s="84"/>
      <c r="C11" s="84"/>
      <c r="D11" s="84" t="s">
        <v>414</v>
      </c>
      <c r="E11" s="84">
        <v>0.05</v>
      </c>
      <c r="F11" s="84">
        <v>0.05</v>
      </c>
      <c r="G11" s="84">
        <v>0.05</v>
      </c>
      <c r="H11" s="84">
        <v>0.05</v>
      </c>
      <c r="I11" s="84">
        <v>0.05</v>
      </c>
      <c r="J11" s="84">
        <v>0.05</v>
      </c>
      <c r="K11" s="84">
        <v>0.1</v>
      </c>
      <c r="L11" s="84">
        <v>0.1</v>
      </c>
      <c r="M11" s="84">
        <v>0.3</v>
      </c>
      <c r="N11" s="84">
        <v>0.6</v>
      </c>
      <c r="O11" s="84">
        <v>0.9</v>
      </c>
      <c r="P11" s="84">
        <v>0.9</v>
      </c>
      <c r="Q11" s="84">
        <v>0.9</v>
      </c>
      <c r="R11" s="84">
        <v>0.9</v>
      </c>
      <c r="S11" s="84">
        <v>0.9</v>
      </c>
      <c r="T11" s="84">
        <v>0.9</v>
      </c>
      <c r="U11" s="84">
        <v>0.9</v>
      </c>
      <c r="V11" s="84">
        <v>0.9</v>
      </c>
      <c r="W11" s="84">
        <v>0.5</v>
      </c>
      <c r="X11" s="84">
        <v>0.3</v>
      </c>
      <c r="Y11" s="84">
        <v>0.3</v>
      </c>
      <c r="Z11" s="84">
        <v>0.1</v>
      </c>
      <c r="AA11" s="84">
        <v>0.05</v>
      </c>
      <c r="AB11" s="84">
        <v>0.05</v>
      </c>
      <c r="AC11" s="84">
        <v>9.9</v>
      </c>
      <c r="AD11" s="84"/>
      <c r="AE11" s="84"/>
    </row>
    <row r="12" spans="1:31">
      <c r="A12" s="84"/>
      <c r="B12" s="84"/>
      <c r="C12" s="84"/>
      <c r="D12" s="84" t="s">
        <v>415</v>
      </c>
      <c r="E12" s="84">
        <v>1</v>
      </c>
      <c r="F12" s="84">
        <v>1</v>
      </c>
      <c r="G12" s="84">
        <v>1</v>
      </c>
      <c r="H12" s="84">
        <v>1</v>
      </c>
      <c r="I12" s="84">
        <v>1</v>
      </c>
      <c r="J12" s="84">
        <v>1</v>
      </c>
      <c r="K12" s="84">
        <v>1</v>
      </c>
      <c r="L12" s="84">
        <v>1</v>
      </c>
      <c r="M12" s="84">
        <v>1</v>
      </c>
      <c r="N12" s="84">
        <v>1</v>
      </c>
      <c r="O12" s="84">
        <v>1</v>
      </c>
      <c r="P12" s="84">
        <v>1</v>
      </c>
      <c r="Q12" s="84">
        <v>1</v>
      </c>
      <c r="R12" s="84">
        <v>1</v>
      </c>
      <c r="S12" s="84">
        <v>1</v>
      </c>
      <c r="T12" s="84">
        <v>1</v>
      </c>
      <c r="U12" s="84">
        <v>1</v>
      </c>
      <c r="V12" s="84">
        <v>1</v>
      </c>
      <c r="W12" s="84">
        <v>1</v>
      </c>
      <c r="X12" s="84">
        <v>1</v>
      </c>
      <c r="Y12" s="84">
        <v>1</v>
      </c>
      <c r="Z12" s="84">
        <v>1</v>
      </c>
      <c r="AA12" s="84">
        <v>1</v>
      </c>
      <c r="AB12" s="84">
        <v>1</v>
      </c>
      <c r="AC12" s="84">
        <v>24</v>
      </c>
      <c r="AD12" s="84"/>
      <c r="AE12" s="84"/>
    </row>
    <row r="13" spans="1:31">
      <c r="A13" s="84"/>
      <c r="B13" s="84"/>
      <c r="C13" s="84"/>
      <c r="D13" s="84" t="s">
        <v>416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/>
      <c r="AE13" s="84"/>
    </row>
    <row r="14" spans="1:31">
      <c r="A14" s="84"/>
      <c r="B14" s="84"/>
      <c r="C14" s="84"/>
      <c r="D14" s="84" t="s">
        <v>417</v>
      </c>
      <c r="E14" s="84">
        <v>0.05</v>
      </c>
      <c r="F14" s="84">
        <v>0.05</v>
      </c>
      <c r="G14" s="84">
        <v>0.05</v>
      </c>
      <c r="H14" s="84">
        <v>0.05</v>
      </c>
      <c r="I14" s="84">
        <v>0.05</v>
      </c>
      <c r="J14" s="84">
        <v>0.05</v>
      </c>
      <c r="K14" s="84">
        <v>0.1</v>
      </c>
      <c r="L14" s="84">
        <v>0.1</v>
      </c>
      <c r="M14" s="84">
        <v>0.1</v>
      </c>
      <c r="N14" s="84">
        <v>0.1</v>
      </c>
      <c r="O14" s="84">
        <v>0.4</v>
      </c>
      <c r="P14" s="84">
        <v>0.4</v>
      </c>
      <c r="Q14" s="84">
        <v>0.6</v>
      </c>
      <c r="R14" s="84">
        <v>0.6</v>
      </c>
      <c r="S14" s="84">
        <v>0.6</v>
      </c>
      <c r="T14" s="84">
        <v>0.6</v>
      </c>
      <c r="U14" s="84">
        <v>0.6</v>
      </c>
      <c r="V14" s="84">
        <v>0.4</v>
      </c>
      <c r="W14" s="84">
        <v>0.2</v>
      </c>
      <c r="X14" s="84">
        <v>0.2</v>
      </c>
      <c r="Y14" s="84">
        <v>0.2</v>
      </c>
      <c r="Z14" s="84">
        <v>0.2</v>
      </c>
      <c r="AA14" s="84">
        <v>0.05</v>
      </c>
      <c r="AB14" s="84">
        <v>0.05</v>
      </c>
      <c r="AC14" s="84">
        <v>5.8</v>
      </c>
      <c r="AD14" s="84"/>
      <c r="AE14" s="84"/>
    </row>
    <row r="15" spans="1:31">
      <c r="A15" s="84" t="s">
        <v>419</v>
      </c>
      <c r="B15" s="84" t="s">
        <v>412</v>
      </c>
      <c r="C15" s="84" t="s">
        <v>407</v>
      </c>
      <c r="D15" s="84" t="s">
        <v>413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0.1</v>
      </c>
      <c r="L15" s="84">
        <v>0.1</v>
      </c>
      <c r="M15" s="84">
        <v>0.2</v>
      </c>
      <c r="N15" s="84">
        <v>0.5</v>
      </c>
      <c r="O15" s="84">
        <v>0.5</v>
      </c>
      <c r="P15" s="84">
        <v>0.7</v>
      </c>
      <c r="Q15" s="84">
        <v>0.7</v>
      </c>
      <c r="R15" s="84">
        <v>0.7</v>
      </c>
      <c r="S15" s="84">
        <v>0.7</v>
      </c>
      <c r="T15" s="84">
        <v>0.8</v>
      </c>
      <c r="U15" s="84">
        <v>0.7</v>
      </c>
      <c r="V15" s="84">
        <v>0.5</v>
      </c>
      <c r="W15" s="84">
        <v>0.5</v>
      </c>
      <c r="X15" s="84">
        <v>0.3</v>
      </c>
      <c r="Y15" s="84">
        <v>0.3</v>
      </c>
      <c r="Z15" s="84">
        <v>0.3</v>
      </c>
      <c r="AA15" s="84">
        <v>0</v>
      </c>
      <c r="AB15" s="84">
        <v>0</v>
      </c>
      <c r="AC15" s="84">
        <v>7.6</v>
      </c>
      <c r="AD15" s="84">
        <v>49</v>
      </c>
      <c r="AE15" s="84">
        <v>2555</v>
      </c>
    </row>
    <row r="16" spans="1:31">
      <c r="A16" s="84"/>
      <c r="B16" s="84"/>
      <c r="C16" s="84"/>
      <c r="D16" s="84" t="s">
        <v>415</v>
      </c>
      <c r="E16" s="84">
        <v>1</v>
      </c>
      <c r="F16" s="84">
        <v>1</v>
      </c>
      <c r="G16" s="84">
        <v>1</v>
      </c>
      <c r="H16" s="84">
        <v>1</v>
      </c>
      <c r="I16" s="84">
        <v>1</v>
      </c>
      <c r="J16" s="84">
        <v>1</v>
      </c>
      <c r="K16" s="84">
        <v>1</v>
      </c>
      <c r="L16" s="84">
        <v>1</v>
      </c>
      <c r="M16" s="84">
        <v>1</v>
      </c>
      <c r="N16" s="84">
        <v>1</v>
      </c>
      <c r="O16" s="84">
        <v>1</v>
      </c>
      <c r="P16" s="84">
        <v>1</v>
      </c>
      <c r="Q16" s="84">
        <v>1</v>
      </c>
      <c r="R16" s="84">
        <v>1</v>
      </c>
      <c r="S16" s="84">
        <v>1</v>
      </c>
      <c r="T16" s="84">
        <v>1</v>
      </c>
      <c r="U16" s="84">
        <v>1</v>
      </c>
      <c r="V16" s="84">
        <v>1</v>
      </c>
      <c r="W16" s="84">
        <v>1</v>
      </c>
      <c r="X16" s="84">
        <v>1</v>
      </c>
      <c r="Y16" s="84">
        <v>1</v>
      </c>
      <c r="Z16" s="84">
        <v>1</v>
      </c>
      <c r="AA16" s="84">
        <v>1</v>
      </c>
      <c r="AB16" s="84">
        <v>1</v>
      </c>
      <c r="AC16" s="84">
        <v>24</v>
      </c>
      <c r="AD16" s="84"/>
      <c r="AE16" s="84"/>
    </row>
    <row r="17" spans="1:31">
      <c r="A17" s="84"/>
      <c r="B17" s="84"/>
      <c r="C17" s="84"/>
      <c r="D17" s="84" t="s">
        <v>414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0.1</v>
      </c>
      <c r="L17" s="84">
        <v>0.1</v>
      </c>
      <c r="M17" s="84">
        <v>0.2</v>
      </c>
      <c r="N17" s="84">
        <v>0.5</v>
      </c>
      <c r="O17" s="84">
        <v>0.6</v>
      </c>
      <c r="P17" s="84">
        <v>0.8</v>
      </c>
      <c r="Q17" s="84">
        <v>0.8</v>
      </c>
      <c r="R17" s="84">
        <v>0.8</v>
      </c>
      <c r="S17" s="84">
        <v>0.8</v>
      </c>
      <c r="T17" s="84">
        <v>0.8</v>
      </c>
      <c r="U17" s="84">
        <v>0.8</v>
      </c>
      <c r="V17" s="84">
        <v>0.6</v>
      </c>
      <c r="W17" s="84">
        <v>0.2</v>
      </c>
      <c r="X17" s="84">
        <v>0.2</v>
      </c>
      <c r="Y17" s="84">
        <v>0.2</v>
      </c>
      <c r="Z17" s="84">
        <v>0.1</v>
      </c>
      <c r="AA17" s="84">
        <v>0</v>
      </c>
      <c r="AB17" s="84">
        <v>0</v>
      </c>
      <c r="AC17" s="84">
        <v>7.6</v>
      </c>
      <c r="AD17" s="84"/>
      <c r="AE17" s="84"/>
    </row>
    <row r="18" spans="1:31">
      <c r="A18" s="84"/>
      <c r="B18" s="84"/>
      <c r="C18" s="84"/>
      <c r="D18" s="84" t="s">
        <v>416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/>
      <c r="AE18" s="84"/>
    </row>
    <row r="19" spans="1:31">
      <c r="A19" s="84"/>
      <c r="B19" s="84"/>
      <c r="C19" s="84"/>
      <c r="D19" s="84" t="s">
        <v>417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0.1</v>
      </c>
      <c r="L19" s="84">
        <v>0.1</v>
      </c>
      <c r="M19" s="84">
        <v>0.1</v>
      </c>
      <c r="N19" s="84">
        <v>0.1</v>
      </c>
      <c r="O19" s="84">
        <v>0.2</v>
      </c>
      <c r="P19" s="84">
        <v>0.2</v>
      </c>
      <c r="Q19" s="84">
        <v>0.4</v>
      </c>
      <c r="R19" s="84">
        <v>0.4</v>
      </c>
      <c r="S19" s="84">
        <v>0.4</v>
      </c>
      <c r="T19" s="84">
        <v>0.4</v>
      </c>
      <c r="U19" s="84">
        <v>0.4</v>
      </c>
      <c r="V19" s="84">
        <v>0.2</v>
      </c>
      <c r="W19" s="84">
        <v>0.1</v>
      </c>
      <c r="X19" s="84">
        <v>0.1</v>
      </c>
      <c r="Y19" s="84">
        <v>0.1</v>
      </c>
      <c r="Z19" s="84">
        <v>0.1</v>
      </c>
      <c r="AA19" s="84">
        <v>0</v>
      </c>
      <c r="AB19" s="84">
        <v>0</v>
      </c>
      <c r="AC19" s="84">
        <v>3.4</v>
      </c>
      <c r="AD19" s="84"/>
      <c r="AE19" s="84"/>
    </row>
    <row r="20" spans="1:31">
      <c r="A20" s="84" t="s">
        <v>420</v>
      </c>
      <c r="B20" s="84" t="s">
        <v>412</v>
      </c>
      <c r="C20" s="84" t="s">
        <v>407</v>
      </c>
      <c r="D20" s="84" t="s">
        <v>421</v>
      </c>
      <c r="E20" s="84">
        <v>1</v>
      </c>
      <c r="F20" s="84">
        <v>1</v>
      </c>
      <c r="G20" s="84">
        <v>1</v>
      </c>
      <c r="H20" s="84">
        <v>1</v>
      </c>
      <c r="I20" s="84">
        <v>1</v>
      </c>
      <c r="J20" s="84">
        <v>1</v>
      </c>
      <c r="K20" s="84">
        <v>0.5</v>
      </c>
      <c r="L20" s="84">
        <v>0.5</v>
      </c>
      <c r="M20" s="84">
        <v>0.5</v>
      </c>
      <c r="N20" s="84">
        <v>0.5</v>
      </c>
      <c r="O20" s="84">
        <v>0.5</v>
      </c>
      <c r="P20" s="84">
        <v>0.5</v>
      </c>
      <c r="Q20" s="84">
        <v>0.5</v>
      </c>
      <c r="R20" s="84">
        <v>0.5</v>
      </c>
      <c r="S20" s="84">
        <v>0.5</v>
      </c>
      <c r="T20" s="84">
        <v>0.5</v>
      </c>
      <c r="U20" s="84">
        <v>0.5</v>
      </c>
      <c r="V20" s="84">
        <v>0.5</v>
      </c>
      <c r="W20" s="84">
        <v>0.5</v>
      </c>
      <c r="X20" s="84">
        <v>0.5</v>
      </c>
      <c r="Y20" s="84">
        <v>0.5</v>
      </c>
      <c r="Z20" s="84">
        <v>0.5</v>
      </c>
      <c r="AA20" s="84">
        <v>1</v>
      </c>
      <c r="AB20" s="84">
        <v>1</v>
      </c>
      <c r="AC20" s="84">
        <v>16</v>
      </c>
      <c r="AD20" s="84">
        <v>115.5</v>
      </c>
      <c r="AE20" s="84">
        <v>6022.5</v>
      </c>
    </row>
    <row r="21" spans="1:31">
      <c r="A21" s="84"/>
      <c r="B21" s="84"/>
      <c r="C21" s="84"/>
      <c r="D21" s="84" t="s">
        <v>414</v>
      </c>
      <c r="E21" s="84">
        <v>1</v>
      </c>
      <c r="F21" s="84">
        <v>1</v>
      </c>
      <c r="G21" s="84">
        <v>1</v>
      </c>
      <c r="H21" s="84">
        <v>1</v>
      </c>
      <c r="I21" s="84">
        <v>1</v>
      </c>
      <c r="J21" s="84">
        <v>1</v>
      </c>
      <c r="K21" s="84">
        <v>0.5</v>
      </c>
      <c r="L21" s="84">
        <v>0.5</v>
      </c>
      <c r="M21" s="84">
        <v>0.5</v>
      </c>
      <c r="N21" s="84">
        <v>0.5</v>
      </c>
      <c r="O21" s="84">
        <v>0.5</v>
      </c>
      <c r="P21" s="84">
        <v>0.5</v>
      </c>
      <c r="Q21" s="84">
        <v>0.5</v>
      </c>
      <c r="R21" s="84">
        <v>0.5</v>
      </c>
      <c r="S21" s="84">
        <v>0.5</v>
      </c>
      <c r="T21" s="84">
        <v>0.5</v>
      </c>
      <c r="U21" s="84">
        <v>0.5</v>
      </c>
      <c r="V21" s="84">
        <v>0.5</v>
      </c>
      <c r="W21" s="84">
        <v>0.5</v>
      </c>
      <c r="X21" s="84">
        <v>0.5</v>
      </c>
      <c r="Y21" s="84">
        <v>0.5</v>
      </c>
      <c r="Z21" s="84">
        <v>0.5</v>
      </c>
      <c r="AA21" s="84">
        <v>1</v>
      </c>
      <c r="AB21" s="84">
        <v>1</v>
      </c>
      <c r="AC21" s="84">
        <v>16</v>
      </c>
      <c r="AD21" s="84"/>
      <c r="AE21" s="84"/>
    </row>
    <row r="22" spans="1:31">
      <c r="A22" s="84"/>
      <c r="B22" s="84"/>
      <c r="C22" s="84"/>
      <c r="D22" s="84" t="s">
        <v>416</v>
      </c>
      <c r="E22" s="84">
        <v>1</v>
      </c>
      <c r="F22" s="84">
        <v>1</v>
      </c>
      <c r="G22" s="84">
        <v>1</v>
      </c>
      <c r="H22" s="84">
        <v>1</v>
      </c>
      <c r="I22" s="84">
        <v>1</v>
      </c>
      <c r="J22" s="84">
        <v>1</v>
      </c>
      <c r="K22" s="84">
        <v>1</v>
      </c>
      <c r="L22" s="84">
        <v>1</v>
      </c>
      <c r="M22" s="84">
        <v>1</v>
      </c>
      <c r="N22" s="84">
        <v>1</v>
      </c>
      <c r="O22" s="84">
        <v>1</v>
      </c>
      <c r="P22" s="84">
        <v>1</v>
      </c>
      <c r="Q22" s="84">
        <v>1</v>
      </c>
      <c r="R22" s="84">
        <v>1</v>
      </c>
      <c r="S22" s="84">
        <v>1</v>
      </c>
      <c r="T22" s="84">
        <v>1</v>
      </c>
      <c r="U22" s="84">
        <v>1</v>
      </c>
      <c r="V22" s="84">
        <v>1</v>
      </c>
      <c r="W22" s="84">
        <v>1</v>
      </c>
      <c r="X22" s="84">
        <v>1</v>
      </c>
      <c r="Y22" s="84">
        <v>1</v>
      </c>
      <c r="Z22" s="84">
        <v>1</v>
      </c>
      <c r="AA22" s="84">
        <v>1</v>
      </c>
      <c r="AB22" s="84">
        <v>1</v>
      </c>
      <c r="AC22" s="84">
        <v>24</v>
      </c>
      <c r="AD22" s="84"/>
      <c r="AE22" s="84"/>
    </row>
    <row r="23" spans="1:31">
      <c r="A23" s="84"/>
      <c r="B23" s="84"/>
      <c r="C23" s="84"/>
      <c r="D23" s="84" t="s">
        <v>417</v>
      </c>
      <c r="E23" s="84">
        <v>1</v>
      </c>
      <c r="F23" s="84">
        <v>1</v>
      </c>
      <c r="G23" s="84">
        <v>1</v>
      </c>
      <c r="H23" s="84">
        <v>1</v>
      </c>
      <c r="I23" s="84">
        <v>1</v>
      </c>
      <c r="J23" s="84">
        <v>1</v>
      </c>
      <c r="K23" s="84">
        <v>1</v>
      </c>
      <c r="L23" s="84">
        <v>1</v>
      </c>
      <c r="M23" s="84">
        <v>0.5</v>
      </c>
      <c r="N23" s="84">
        <v>0.5</v>
      </c>
      <c r="O23" s="84">
        <v>0.5</v>
      </c>
      <c r="P23" s="84">
        <v>0.5</v>
      </c>
      <c r="Q23" s="84">
        <v>0.5</v>
      </c>
      <c r="R23" s="84">
        <v>0.5</v>
      </c>
      <c r="S23" s="84">
        <v>0.5</v>
      </c>
      <c r="T23" s="84">
        <v>0.5</v>
      </c>
      <c r="U23" s="84">
        <v>0.5</v>
      </c>
      <c r="V23" s="84">
        <v>1</v>
      </c>
      <c r="W23" s="84">
        <v>1</v>
      </c>
      <c r="X23" s="84">
        <v>1</v>
      </c>
      <c r="Y23" s="84">
        <v>1</v>
      </c>
      <c r="Z23" s="84">
        <v>1</v>
      </c>
      <c r="AA23" s="84">
        <v>1</v>
      </c>
      <c r="AB23" s="84">
        <v>1</v>
      </c>
      <c r="AC23" s="84">
        <v>19.5</v>
      </c>
      <c r="AD23" s="84"/>
      <c r="AE23" s="84"/>
    </row>
    <row r="24" spans="1:31">
      <c r="A24" s="84" t="s">
        <v>422</v>
      </c>
      <c r="B24" s="84" t="s">
        <v>423</v>
      </c>
      <c r="C24" s="84" t="s">
        <v>424</v>
      </c>
      <c r="D24" s="84" t="s">
        <v>408</v>
      </c>
      <c r="E24" s="84">
        <v>1</v>
      </c>
      <c r="F24" s="84">
        <v>1</v>
      </c>
      <c r="G24" s="84">
        <v>1</v>
      </c>
      <c r="H24" s="84">
        <v>1</v>
      </c>
      <c r="I24" s="84">
        <v>1</v>
      </c>
      <c r="J24" s="84">
        <v>1</v>
      </c>
      <c r="K24" s="84">
        <v>1</v>
      </c>
      <c r="L24" s="84">
        <v>1</v>
      </c>
      <c r="M24" s="84">
        <v>1</v>
      </c>
      <c r="N24" s="84">
        <v>1</v>
      </c>
      <c r="O24" s="84">
        <v>1</v>
      </c>
      <c r="P24" s="84">
        <v>1</v>
      </c>
      <c r="Q24" s="84">
        <v>1</v>
      </c>
      <c r="R24" s="84">
        <v>1</v>
      </c>
      <c r="S24" s="84">
        <v>1</v>
      </c>
      <c r="T24" s="84">
        <v>1</v>
      </c>
      <c r="U24" s="84">
        <v>1</v>
      </c>
      <c r="V24" s="84">
        <v>1</v>
      </c>
      <c r="W24" s="84">
        <v>1</v>
      </c>
      <c r="X24" s="84">
        <v>1</v>
      </c>
      <c r="Y24" s="84">
        <v>1</v>
      </c>
      <c r="Z24" s="84">
        <v>1</v>
      </c>
      <c r="AA24" s="84">
        <v>1</v>
      </c>
      <c r="AB24" s="84">
        <v>1</v>
      </c>
      <c r="AC24" s="84">
        <v>24</v>
      </c>
      <c r="AD24" s="84">
        <v>168</v>
      </c>
      <c r="AE24" s="84">
        <v>6924</v>
      </c>
    </row>
    <row r="25" spans="1:31">
      <c r="A25" s="84"/>
      <c r="B25" s="84"/>
      <c r="C25" s="84" t="s">
        <v>425</v>
      </c>
      <c r="D25" s="84" t="s">
        <v>408</v>
      </c>
      <c r="E25" s="84">
        <v>0.5</v>
      </c>
      <c r="F25" s="84">
        <v>0.5</v>
      </c>
      <c r="G25" s="84">
        <v>0.5</v>
      </c>
      <c r="H25" s="84">
        <v>0.5</v>
      </c>
      <c r="I25" s="84">
        <v>0.5</v>
      </c>
      <c r="J25" s="84">
        <v>0.5</v>
      </c>
      <c r="K25" s="84">
        <v>0.5</v>
      </c>
      <c r="L25" s="84">
        <v>0.5</v>
      </c>
      <c r="M25" s="84">
        <v>0.5</v>
      </c>
      <c r="N25" s="84">
        <v>0.5</v>
      </c>
      <c r="O25" s="84">
        <v>0.5</v>
      </c>
      <c r="P25" s="84">
        <v>0.5</v>
      </c>
      <c r="Q25" s="84">
        <v>0.5</v>
      </c>
      <c r="R25" s="84">
        <v>0.5</v>
      </c>
      <c r="S25" s="84">
        <v>0.5</v>
      </c>
      <c r="T25" s="84">
        <v>0.5</v>
      </c>
      <c r="U25" s="84">
        <v>0.5</v>
      </c>
      <c r="V25" s="84">
        <v>0.5</v>
      </c>
      <c r="W25" s="84">
        <v>0.5</v>
      </c>
      <c r="X25" s="84">
        <v>0.5</v>
      </c>
      <c r="Y25" s="84">
        <v>0.5</v>
      </c>
      <c r="Z25" s="84">
        <v>0.5</v>
      </c>
      <c r="AA25" s="84">
        <v>0.5</v>
      </c>
      <c r="AB25" s="84">
        <v>0.5</v>
      </c>
      <c r="AC25" s="84">
        <v>12</v>
      </c>
      <c r="AD25" s="84">
        <v>84</v>
      </c>
      <c r="AE25" s="84"/>
    </row>
    <row r="26" spans="1:31">
      <c r="A26" s="84"/>
      <c r="B26" s="84"/>
      <c r="C26" s="84" t="s">
        <v>407</v>
      </c>
      <c r="D26" s="84" t="s">
        <v>408</v>
      </c>
      <c r="E26" s="84">
        <v>1</v>
      </c>
      <c r="F26" s="84">
        <v>1</v>
      </c>
      <c r="G26" s="84">
        <v>1</v>
      </c>
      <c r="H26" s="84">
        <v>1</v>
      </c>
      <c r="I26" s="84">
        <v>1</v>
      </c>
      <c r="J26" s="84">
        <v>1</v>
      </c>
      <c r="K26" s="84">
        <v>1</v>
      </c>
      <c r="L26" s="84">
        <v>1</v>
      </c>
      <c r="M26" s="84">
        <v>1</v>
      </c>
      <c r="N26" s="84">
        <v>1</v>
      </c>
      <c r="O26" s="84">
        <v>1</v>
      </c>
      <c r="P26" s="84">
        <v>1</v>
      </c>
      <c r="Q26" s="84">
        <v>1</v>
      </c>
      <c r="R26" s="84">
        <v>1</v>
      </c>
      <c r="S26" s="84">
        <v>1</v>
      </c>
      <c r="T26" s="84">
        <v>1</v>
      </c>
      <c r="U26" s="84">
        <v>1</v>
      </c>
      <c r="V26" s="84">
        <v>1</v>
      </c>
      <c r="W26" s="84">
        <v>1</v>
      </c>
      <c r="X26" s="84">
        <v>1</v>
      </c>
      <c r="Y26" s="84">
        <v>1</v>
      </c>
      <c r="Z26" s="84">
        <v>1</v>
      </c>
      <c r="AA26" s="84">
        <v>1</v>
      </c>
      <c r="AB26" s="84">
        <v>1</v>
      </c>
      <c r="AC26" s="84">
        <v>24</v>
      </c>
      <c r="AD26" s="84">
        <v>168</v>
      </c>
      <c r="AE26" s="84"/>
    </row>
    <row r="27" spans="1:31">
      <c r="A27" s="84" t="s">
        <v>426</v>
      </c>
      <c r="B27" s="84" t="s">
        <v>412</v>
      </c>
      <c r="C27" s="84" t="s">
        <v>407</v>
      </c>
      <c r="D27" s="84" t="s">
        <v>408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v>0</v>
      </c>
      <c r="AC27" s="84">
        <v>0</v>
      </c>
      <c r="AD27" s="84">
        <v>0</v>
      </c>
      <c r="AE27" s="84">
        <v>0</v>
      </c>
    </row>
    <row r="28" spans="1:31">
      <c r="A28" s="84" t="s">
        <v>427</v>
      </c>
      <c r="B28" s="84" t="s">
        <v>423</v>
      </c>
      <c r="C28" s="84" t="s">
        <v>407</v>
      </c>
      <c r="D28" s="84" t="s">
        <v>408</v>
      </c>
      <c r="E28" s="84">
        <v>120</v>
      </c>
      <c r="F28" s="84">
        <v>120</v>
      </c>
      <c r="G28" s="84">
        <v>120</v>
      </c>
      <c r="H28" s="84">
        <v>120</v>
      </c>
      <c r="I28" s="84">
        <v>120</v>
      </c>
      <c r="J28" s="84">
        <v>120</v>
      </c>
      <c r="K28" s="84">
        <v>120</v>
      </c>
      <c r="L28" s="84">
        <v>120</v>
      </c>
      <c r="M28" s="84">
        <v>120</v>
      </c>
      <c r="N28" s="84">
        <v>120</v>
      </c>
      <c r="O28" s="84">
        <v>120</v>
      </c>
      <c r="P28" s="84">
        <v>120</v>
      </c>
      <c r="Q28" s="84">
        <v>120</v>
      </c>
      <c r="R28" s="84">
        <v>120</v>
      </c>
      <c r="S28" s="84">
        <v>120</v>
      </c>
      <c r="T28" s="84">
        <v>120</v>
      </c>
      <c r="U28" s="84">
        <v>120</v>
      </c>
      <c r="V28" s="84">
        <v>120</v>
      </c>
      <c r="W28" s="84">
        <v>120</v>
      </c>
      <c r="X28" s="84">
        <v>120</v>
      </c>
      <c r="Y28" s="84">
        <v>120</v>
      </c>
      <c r="Z28" s="84">
        <v>120</v>
      </c>
      <c r="AA28" s="84">
        <v>120</v>
      </c>
      <c r="AB28" s="84">
        <v>120</v>
      </c>
      <c r="AC28" s="84">
        <v>2880</v>
      </c>
      <c r="AD28" s="84">
        <v>20160</v>
      </c>
      <c r="AE28" s="84">
        <v>1051200</v>
      </c>
    </row>
    <row r="29" spans="1:31">
      <c r="A29" s="84" t="s">
        <v>428</v>
      </c>
      <c r="B29" s="84" t="s">
        <v>423</v>
      </c>
      <c r="C29" s="84" t="s">
        <v>407</v>
      </c>
      <c r="D29" s="84" t="s">
        <v>408</v>
      </c>
      <c r="E29" s="84">
        <v>0.2</v>
      </c>
      <c r="F29" s="84">
        <v>0.2</v>
      </c>
      <c r="G29" s="84">
        <v>0.2</v>
      </c>
      <c r="H29" s="84">
        <v>0.2</v>
      </c>
      <c r="I29" s="84">
        <v>0.2</v>
      </c>
      <c r="J29" s="84">
        <v>0.2</v>
      </c>
      <c r="K29" s="84">
        <v>0.2</v>
      </c>
      <c r="L29" s="84">
        <v>0.2</v>
      </c>
      <c r="M29" s="84">
        <v>0.2</v>
      </c>
      <c r="N29" s="84">
        <v>0.2</v>
      </c>
      <c r="O29" s="84">
        <v>0.2</v>
      </c>
      <c r="P29" s="84">
        <v>0.2</v>
      </c>
      <c r="Q29" s="84">
        <v>0.2</v>
      </c>
      <c r="R29" s="84">
        <v>0.2</v>
      </c>
      <c r="S29" s="84">
        <v>0.2</v>
      </c>
      <c r="T29" s="84">
        <v>0.2</v>
      </c>
      <c r="U29" s="84">
        <v>0.2</v>
      </c>
      <c r="V29" s="84">
        <v>0.2</v>
      </c>
      <c r="W29" s="84">
        <v>0.2</v>
      </c>
      <c r="X29" s="84">
        <v>0.2</v>
      </c>
      <c r="Y29" s="84">
        <v>0.2</v>
      </c>
      <c r="Z29" s="84">
        <v>0.2</v>
      </c>
      <c r="AA29" s="84">
        <v>0.2</v>
      </c>
      <c r="AB29" s="84">
        <v>0.2</v>
      </c>
      <c r="AC29" s="84">
        <v>4.8</v>
      </c>
      <c r="AD29" s="84">
        <v>33.6</v>
      </c>
      <c r="AE29" s="84">
        <v>1752</v>
      </c>
    </row>
    <row r="30" spans="1:31">
      <c r="A30" s="84" t="s">
        <v>429</v>
      </c>
      <c r="B30" s="84" t="s">
        <v>430</v>
      </c>
      <c r="C30" s="84" t="s">
        <v>407</v>
      </c>
      <c r="D30" s="84" t="s">
        <v>416</v>
      </c>
      <c r="E30" s="84">
        <v>30</v>
      </c>
      <c r="F30" s="84">
        <v>30</v>
      </c>
      <c r="G30" s="84">
        <v>30</v>
      </c>
      <c r="H30" s="84">
        <v>30</v>
      </c>
      <c r="I30" s="84">
        <v>30</v>
      </c>
      <c r="J30" s="84">
        <v>30</v>
      </c>
      <c r="K30" s="84">
        <v>30</v>
      </c>
      <c r="L30" s="84">
        <v>30</v>
      </c>
      <c r="M30" s="84">
        <v>30</v>
      </c>
      <c r="N30" s="84">
        <v>30</v>
      </c>
      <c r="O30" s="84">
        <v>30</v>
      </c>
      <c r="P30" s="84">
        <v>30</v>
      </c>
      <c r="Q30" s="84">
        <v>30</v>
      </c>
      <c r="R30" s="84">
        <v>30</v>
      </c>
      <c r="S30" s="84">
        <v>30</v>
      </c>
      <c r="T30" s="84">
        <v>30</v>
      </c>
      <c r="U30" s="84">
        <v>30</v>
      </c>
      <c r="V30" s="84">
        <v>30</v>
      </c>
      <c r="W30" s="84">
        <v>30</v>
      </c>
      <c r="X30" s="84">
        <v>30</v>
      </c>
      <c r="Y30" s="84">
        <v>30</v>
      </c>
      <c r="Z30" s="84">
        <v>30</v>
      </c>
      <c r="AA30" s="84">
        <v>30</v>
      </c>
      <c r="AB30" s="84">
        <v>30</v>
      </c>
      <c r="AC30" s="84">
        <v>720</v>
      </c>
      <c r="AD30" s="84">
        <v>0</v>
      </c>
      <c r="AE30" s="84">
        <v>0</v>
      </c>
    </row>
    <row r="31" spans="1:31">
      <c r="A31" s="84"/>
      <c r="B31" s="84"/>
      <c r="C31" s="84"/>
      <c r="D31" s="84" t="s">
        <v>178</v>
      </c>
      <c r="E31" s="84">
        <v>30</v>
      </c>
      <c r="F31" s="84">
        <v>30</v>
      </c>
      <c r="G31" s="84">
        <v>30</v>
      </c>
      <c r="H31" s="84">
        <v>30</v>
      </c>
      <c r="I31" s="84">
        <v>30</v>
      </c>
      <c r="J31" s="84">
        <v>30</v>
      </c>
      <c r="K31" s="84">
        <v>24</v>
      </c>
      <c r="L31" s="84">
        <v>24</v>
      </c>
      <c r="M31" s="84">
        <v>24</v>
      </c>
      <c r="N31" s="84">
        <v>24</v>
      </c>
      <c r="O31" s="84">
        <v>24</v>
      </c>
      <c r="P31" s="84">
        <v>24</v>
      </c>
      <c r="Q31" s="84">
        <v>24</v>
      </c>
      <c r="R31" s="84">
        <v>24</v>
      </c>
      <c r="S31" s="84">
        <v>24</v>
      </c>
      <c r="T31" s="84">
        <v>24</v>
      </c>
      <c r="U31" s="84">
        <v>24</v>
      </c>
      <c r="V31" s="84">
        <v>24</v>
      </c>
      <c r="W31" s="84">
        <v>24</v>
      </c>
      <c r="X31" s="84">
        <v>24</v>
      </c>
      <c r="Y31" s="84">
        <v>24</v>
      </c>
      <c r="Z31" s="84">
        <v>24</v>
      </c>
      <c r="AA31" s="84">
        <v>30</v>
      </c>
      <c r="AB31" s="84">
        <v>30</v>
      </c>
      <c r="AC31" s="84">
        <v>624</v>
      </c>
      <c r="AD31" s="84"/>
      <c r="AE31" s="84"/>
    </row>
    <row r="32" spans="1:31">
      <c r="A32" s="84" t="s">
        <v>431</v>
      </c>
      <c r="B32" s="84" t="s">
        <v>430</v>
      </c>
      <c r="C32" s="84" t="s">
        <v>407</v>
      </c>
      <c r="D32" s="84" t="s">
        <v>415</v>
      </c>
      <c r="E32" s="84">
        <v>15.6</v>
      </c>
      <c r="F32" s="84">
        <v>15.6</v>
      </c>
      <c r="G32" s="84">
        <v>15.6</v>
      </c>
      <c r="H32" s="84">
        <v>15.6</v>
      </c>
      <c r="I32" s="84">
        <v>15.6</v>
      </c>
      <c r="J32" s="84">
        <v>15.6</v>
      </c>
      <c r="K32" s="84">
        <v>15.6</v>
      </c>
      <c r="L32" s="84">
        <v>15.6</v>
      </c>
      <c r="M32" s="84">
        <v>15.6</v>
      </c>
      <c r="N32" s="84">
        <v>15.6</v>
      </c>
      <c r="O32" s="84">
        <v>15.6</v>
      </c>
      <c r="P32" s="84">
        <v>15.6</v>
      </c>
      <c r="Q32" s="84">
        <v>15.6</v>
      </c>
      <c r="R32" s="84">
        <v>15.6</v>
      </c>
      <c r="S32" s="84">
        <v>15.6</v>
      </c>
      <c r="T32" s="84">
        <v>15.6</v>
      </c>
      <c r="U32" s="84">
        <v>15.6</v>
      </c>
      <c r="V32" s="84">
        <v>15.6</v>
      </c>
      <c r="W32" s="84">
        <v>15.6</v>
      </c>
      <c r="X32" s="84">
        <v>15.6</v>
      </c>
      <c r="Y32" s="84">
        <v>15.6</v>
      </c>
      <c r="Z32" s="84">
        <v>15.6</v>
      </c>
      <c r="AA32" s="84">
        <v>15.6</v>
      </c>
      <c r="AB32" s="84">
        <v>15.6</v>
      </c>
      <c r="AC32" s="84">
        <v>374.4</v>
      </c>
      <c r="AD32" s="84">
        <v>0</v>
      </c>
      <c r="AE32" s="84">
        <v>0</v>
      </c>
    </row>
    <row r="33" spans="1:31">
      <c r="A33" s="84"/>
      <c r="B33" s="84"/>
      <c r="C33" s="84"/>
      <c r="D33" s="84" t="s">
        <v>178</v>
      </c>
      <c r="E33" s="84">
        <v>15.6</v>
      </c>
      <c r="F33" s="84">
        <v>15.6</v>
      </c>
      <c r="G33" s="84">
        <v>15.6</v>
      </c>
      <c r="H33" s="84">
        <v>15.6</v>
      </c>
      <c r="I33" s="84">
        <v>15.6</v>
      </c>
      <c r="J33" s="84">
        <v>15.6</v>
      </c>
      <c r="K33" s="84">
        <v>21</v>
      </c>
      <c r="L33" s="84">
        <v>21</v>
      </c>
      <c r="M33" s="84">
        <v>21</v>
      </c>
      <c r="N33" s="84">
        <v>21</v>
      </c>
      <c r="O33" s="84">
        <v>21</v>
      </c>
      <c r="P33" s="84">
        <v>21</v>
      </c>
      <c r="Q33" s="84">
        <v>21</v>
      </c>
      <c r="R33" s="84">
        <v>21</v>
      </c>
      <c r="S33" s="84">
        <v>21</v>
      </c>
      <c r="T33" s="84">
        <v>21</v>
      </c>
      <c r="U33" s="84">
        <v>21</v>
      </c>
      <c r="V33" s="84">
        <v>21</v>
      </c>
      <c r="W33" s="84">
        <v>21</v>
      </c>
      <c r="X33" s="84">
        <v>21</v>
      </c>
      <c r="Y33" s="84">
        <v>21</v>
      </c>
      <c r="Z33" s="84">
        <v>21</v>
      </c>
      <c r="AA33" s="84">
        <v>15.6</v>
      </c>
      <c r="AB33" s="84">
        <v>15.6</v>
      </c>
      <c r="AC33" s="84">
        <v>460.8</v>
      </c>
      <c r="AD33" s="84"/>
      <c r="AE33" s="84"/>
    </row>
    <row r="34" spans="1:31">
      <c r="A34" s="84" t="s">
        <v>432</v>
      </c>
      <c r="B34" s="84" t="s">
        <v>406</v>
      </c>
      <c r="C34" s="84" t="s">
        <v>407</v>
      </c>
      <c r="D34" s="84" t="s">
        <v>408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1</v>
      </c>
      <c r="L34" s="84">
        <v>1</v>
      </c>
      <c r="M34" s="84">
        <v>1</v>
      </c>
      <c r="N34" s="84">
        <v>1</v>
      </c>
      <c r="O34" s="84">
        <v>1</v>
      </c>
      <c r="P34" s="84">
        <v>1</v>
      </c>
      <c r="Q34" s="84">
        <v>1</v>
      </c>
      <c r="R34" s="84">
        <v>1</v>
      </c>
      <c r="S34" s="84">
        <v>1</v>
      </c>
      <c r="T34" s="84">
        <v>1</v>
      </c>
      <c r="U34" s="84">
        <v>1</v>
      </c>
      <c r="V34" s="84">
        <v>1</v>
      </c>
      <c r="W34" s="84">
        <v>1</v>
      </c>
      <c r="X34" s="84">
        <v>1</v>
      </c>
      <c r="Y34" s="84">
        <v>1</v>
      </c>
      <c r="Z34" s="84">
        <v>1</v>
      </c>
      <c r="AA34" s="84">
        <v>0</v>
      </c>
      <c r="AB34" s="84">
        <v>0</v>
      </c>
      <c r="AC34" s="84">
        <v>16</v>
      </c>
      <c r="AD34" s="84">
        <v>112</v>
      </c>
      <c r="AE34" s="84">
        <v>5840</v>
      </c>
    </row>
    <row r="35" spans="1:31">
      <c r="A35" s="84" t="s">
        <v>433</v>
      </c>
      <c r="B35" s="84" t="s">
        <v>412</v>
      </c>
      <c r="C35" s="84" t="s">
        <v>407</v>
      </c>
      <c r="D35" s="84" t="s">
        <v>408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1</v>
      </c>
      <c r="L35" s="84">
        <v>1</v>
      </c>
      <c r="M35" s="84">
        <v>1</v>
      </c>
      <c r="N35" s="84">
        <v>1</v>
      </c>
      <c r="O35" s="84">
        <v>1</v>
      </c>
      <c r="P35" s="84">
        <v>1</v>
      </c>
      <c r="Q35" s="84">
        <v>1</v>
      </c>
      <c r="R35" s="84">
        <v>1</v>
      </c>
      <c r="S35" s="84">
        <v>1</v>
      </c>
      <c r="T35" s="84">
        <v>1</v>
      </c>
      <c r="U35" s="84">
        <v>1</v>
      </c>
      <c r="V35" s="84">
        <v>1</v>
      </c>
      <c r="W35" s="84">
        <v>1</v>
      </c>
      <c r="X35" s="84">
        <v>1</v>
      </c>
      <c r="Y35" s="84">
        <v>1</v>
      </c>
      <c r="Z35" s="84">
        <v>1</v>
      </c>
      <c r="AA35" s="84">
        <v>0</v>
      </c>
      <c r="AB35" s="84">
        <v>0</v>
      </c>
      <c r="AC35" s="84">
        <v>16</v>
      </c>
      <c r="AD35" s="84">
        <v>112</v>
      </c>
      <c r="AE35" s="84">
        <v>5840</v>
      </c>
    </row>
    <row r="36" spans="1:31">
      <c r="A36" s="84" t="s">
        <v>434</v>
      </c>
      <c r="B36" s="84" t="s">
        <v>435</v>
      </c>
      <c r="C36" s="84" t="s">
        <v>407</v>
      </c>
      <c r="D36" s="84" t="s">
        <v>408</v>
      </c>
      <c r="E36" s="84">
        <v>4</v>
      </c>
      <c r="F36" s="84">
        <v>4</v>
      </c>
      <c r="G36" s="84">
        <v>4</v>
      </c>
      <c r="H36" s="84">
        <v>4</v>
      </c>
      <c r="I36" s="84">
        <v>4</v>
      </c>
      <c r="J36" s="84">
        <v>4</v>
      </c>
      <c r="K36" s="84">
        <v>4</v>
      </c>
      <c r="L36" s="84">
        <v>4</v>
      </c>
      <c r="M36" s="84">
        <v>4</v>
      </c>
      <c r="N36" s="84">
        <v>4</v>
      </c>
      <c r="O36" s="84">
        <v>4</v>
      </c>
      <c r="P36" s="84">
        <v>4</v>
      </c>
      <c r="Q36" s="84">
        <v>4</v>
      </c>
      <c r="R36" s="84">
        <v>4</v>
      </c>
      <c r="S36" s="84">
        <v>4</v>
      </c>
      <c r="T36" s="84">
        <v>4</v>
      </c>
      <c r="U36" s="84">
        <v>4</v>
      </c>
      <c r="V36" s="84">
        <v>4</v>
      </c>
      <c r="W36" s="84">
        <v>4</v>
      </c>
      <c r="X36" s="84">
        <v>4</v>
      </c>
      <c r="Y36" s="84">
        <v>4</v>
      </c>
      <c r="Z36" s="84">
        <v>4</v>
      </c>
      <c r="AA36" s="84">
        <v>4</v>
      </c>
      <c r="AB36" s="84">
        <v>4</v>
      </c>
      <c r="AC36" s="84">
        <v>96</v>
      </c>
      <c r="AD36" s="84">
        <v>672</v>
      </c>
      <c r="AE36" s="84">
        <v>35040</v>
      </c>
    </row>
    <row r="37" spans="1:31">
      <c r="A37" s="84" t="s">
        <v>436</v>
      </c>
      <c r="B37" s="84" t="s">
        <v>412</v>
      </c>
      <c r="C37" s="84" t="s">
        <v>407</v>
      </c>
      <c r="D37" s="84" t="s">
        <v>408</v>
      </c>
      <c r="E37" s="84">
        <v>0.2</v>
      </c>
      <c r="F37" s="84">
        <v>0.2</v>
      </c>
      <c r="G37" s="84">
        <v>0.2</v>
      </c>
      <c r="H37" s="84">
        <v>0.2</v>
      </c>
      <c r="I37" s="84">
        <v>0.2</v>
      </c>
      <c r="J37" s="84">
        <v>0.2</v>
      </c>
      <c r="K37" s="84">
        <v>0.2</v>
      </c>
      <c r="L37" s="84">
        <v>0.4</v>
      </c>
      <c r="M37" s="84">
        <v>0.4</v>
      </c>
      <c r="N37" s="84">
        <v>0.4</v>
      </c>
      <c r="O37" s="84">
        <v>0.4</v>
      </c>
      <c r="P37" s="84">
        <v>0.4</v>
      </c>
      <c r="Q37" s="84">
        <v>0.4</v>
      </c>
      <c r="R37" s="84">
        <v>0.4</v>
      </c>
      <c r="S37" s="84">
        <v>0.4</v>
      </c>
      <c r="T37" s="84">
        <v>0.4</v>
      </c>
      <c r="U37" s="84">
        <v>0.4</v>
      </c>
      <c r="V37" s="84">
        <v>0.4</v>
      </c>
      <c r="W37" s="84">
        <v>0.4</v>
      </c>
      <c r="X37" s="84">
        <v>0.4</v>
      </c>
      <c r="Y37" s="84">
        <v>0.4</v>
      </c>
      <c r="Z37" s="84">
        <v>0.2</v>
      </c>
      <c r="AA37" s="84">
        <v>0.2</v>
      </c>
      <c r="AB37" s="84">
        <v>0.2</v>
      </c>
      <c r="AC37" s="84">
        <v>7.6</v>
      </c>
      <c r="AD37" s="84">
        <v>53.2</v>
      </c>
      <c r="AE37" s="84">
        <v>2774</v>
      </c>
    </row>
    <row r="38" spans="1:31">
      <c r="A38" s="84" t="s">
        <v>437</v>
      </c>
      <c r="B38" s="84" t="s">
        <v>406</v>
      </c>
      <c r="C38" s="84" t="s">
        <v>407</v>
      </c>
      <c r="D38" s="84" t="s">
        <v>408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0.67</v>
      </c>
      <c r="AD38" s="84">
        <v>4.67</v>
      </c>
      <c r="AE38" s="84">
        <v>243.33</v>
      </c>
    </row>
    <row r="39" spans="1:31">
      <c r="A39" s="84" t="s">
        <v>438</v>
      </c>
      <c r="B39" s="84" t="s">
        <v>406</v>
      </c>
      <c r="C39" s="84" t="s">
        <v>407</v>
      </c>
      <c r="D39" s="84" t="s">
        <v>408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1</v>
      </c>
      <c r="AD39" s="84">
        <v>7</v>
      </c>
      <c r="AE39" s="84">
        <v>365</v>
      </c>
    </row>
    <row r="40" spans="1:31">
      <c r="A40" s="84" t="s">
        <v>439</v>
      </c>
      <c r="B40" s="84" t="s">
        <v>423</v>
      </c>
      <c r="C40" s="84" t="s">
        <v>407</v>
      </c>
      <c r="D40" s="84" t="s">
        <v>440</v>
      </c>
      <c r="E40" s="84">
        <v>0</v>
      </c>
      <c r="F40" s="84">
        <v>0</v>
      </c>
      <c r="G40" s="84">
        <v>0</v>
      </c>
      <c r="H40" s="84">
        <v>0</v>
      </c>
      <c r="I40" s="84">
        <v>725</v>
      </c>
      <c r="J40" s="84">
        <v>417</v>
      </c>
      <c r="K40" s="84">
        <v>290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1432</v>
      </c>
      <c r="AD40" s="84">
        <v>1432</v>
      </c>
      <c r="AE40" s="84">
        <v>74668.570000000007</v>
      </c>
    </row>
    <row r="41" spans="1:31">
      <c r="A41" s="84"/>
      <c r="B41" s="84"/>
      <c r="C41" s="84"/>
      <c r="D41" s="84" t="s">
        <v>178</v>
      </c>
      <c r="E41" s="84">
        <v>0</v>
      </c>
      <c r="F41" s="84">
        <v>0</v>
      </c>
      <c r="G41" s="84">
        <v>0</v>
      </c>
      <c r="H41" s="84">
        <v>0</v>
      </c>
      <c r="I41" s="84">
        <v>125</v>
      </c>
      <c r="J41" s="84">
        <v>117</v>
      </c>
      <c r="K41" s="84">
        <v>90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125</v>
      </c>
      <c r="Y41" s="84">
        <v>117</v>
      </c>
      <c r="Z41" s="84">
        <v>90</v>
      </c>
      <c r="AA41" s="84">
        <v>0</v>
      </c>
      <c r="AB41" s="84">
        <v>0</v>
      </c>
      <c r="AC41" s="84">
        <v>664</v>
      </c>
      <c r="AD41" s="84"/>
      <c r="AE41" s="84"/>
    </row>
    <row r="42" spans="1:31">
      <c r="A42" s="84" t="s">
        <v>441</v>
      </c>
      <c r="B42" s="84" t="s">
        <v>412</v>
      </c>
      <c r="C42" s="84" t="s">
        <v>407</v>
      </c>
      <c r="D42" s="84" t="s">
        <v>408</v>
      </c>
      <c r="E42" s="84">
        <v>0.2</v>
      </c>
      <c r="F42" s="84">
        <v>0.2</v>
      </c>
      <c r="G42" s="84">
        <v>0.2</v>
      </c>
      <c r="H42" s="84">
        <v>0.2</v>
      </c>
      <c r="I42" s="84">
        <v>0.2</v>
      </c>
      <c r="J42" s="84">
        <v>0.2</v>
      </c>
      <c r="K42" s="84">
        <v>0.2</v>
      </c>
      <c r="L42" s="84">
        <v>0.6</v>
      </c>
      <c r="M42" s="84">
        <v>0.6</v>
      </c>
      <c r="N42" s="84">
        <v>0.6</v>
      </c>
      <c r="O42" s="84">
        <v>0.6</v>
      </c>
      <c r="P42" s="84">
        <v>0.6</v>
      </c>
      <c r="Q42" s="84">
        <v>0.6</v>
      </c>
      <c r="R42" s="84">
        <v>0.6</v>
      </c>
      <c r="S42" s="84">
        <v>0.6</v>
      </c>
      <c r="T42" s="84">
        <v>0.6</v>
      </c>
      <c r="U42" s="84">
        <v>0.6</v>
      </c>
      <c r="V42" s="84">
        <v>0.6</v>
      </c>
      <c r="W42" s="84">
        <v>0.6</v>
      </c>
      <c r="X42" s="84">
        <v>0.6</v>
      </c>
      <c r="Y42" s="84">
        <v>0.6</v>
      </c>
      <c r="Z42" s="84">
        <v>0.2</v>
      </c>
      <c r="AA42" s="84">
        <v>0.2</v>
      </c>
      <c r="AB42" s="84">
        <v>0.2</v>
      </c>
      <c r="AC42" s="84">
        <v>10.4</v>
      </c>
      <c r="AD42" s="84">
        <v>72.8</v>
      </c>
      <c r="AE42" s="84">
        <v>3796</v>
      </c>
    </row>
    <row r="43" spans="1:31">
      <c r="A43" s="84" t="s">
        <v>442</v>
      </c>
      <c r="B43" s="84" t="s">
        <v>406</v>
      </c>
      <c r="C43" s="84" t="s">
        <v>407</v>
      </c>
      <c r="D43" s="84" t="s">
        <v>408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8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84">
        <v>0</v>
      </c>
      <c r="AC43" s="84">
        <v>0.67</v>
      </c>
      <c r="AD43" s="84">
        <v>4.67</v>
      </c>
      <c r="AE43" s="84">
        <v>243.33</v>
      </c>
    </row>
    <row r="44" spans="1:31">
      <c r="A44" s="84" t="s">
        <v>443</v>
      </c>
      <c r="B44" s="84" t="s">
        <v>406</v>
      </c>
      <c r="C44" s="84" t="s">
        <v>407</v>
      </c>
      <c r="D44" s="84" t="s">
        <v>408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1</v>
      </c>
      <c r="AD44" s="84">
        <v>7</v>
      </c>
      <c r="AE44" s="84">
        <v>365</v>
      </c>
    </row>
    <row r="45" spans="1:31">
      <c r="A45" s="84" t="s">
        <v>444</v>
      </c>
      <c r="B45" s="84" t="s">
        <v>423</v>
      </c>
      <c r="C45" s="84" t="s">
        <v>407</v>
      </c>
      <c r="D45" s="84" t="s">
        <v>408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50</v>
      </c>
      <c r="S45" s="84">
        <v>35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85</v>
      </c>
      <c r="AD45" s="84">
        <v>595</v>
      </c>
      <c r="AE45" s="84">
        <v>31025</v>
      </c>
    </row>
    <row r="46" spans="1:31">
      <c r="A46" s="84" t="s">
        <v>445</v>
      </c>
      <c r="B46" s="84" t="s">
        <v>412</v>
      </c>
      <c r="C46" s="84" t="s">
        <v>407</v>
      </c>
      <c r="D46" s="84" t="s">
        <v>408</v>
      </c>
      <c r="E46" s="84">
        <v>0.2</v>
      </c>
      <c r="F46" s="84">
        <v>0.2</v>
      </c>
      <c r="G46" s="84">
        <v>0.2</v>
      </c>
      <c r="H46" s="84">
        <v>0.2</v>
      </c>
      <c r="I46" s="84">
        <v>0.2</v>
      </c>
      <c r="J46" s="84">
        <v>0.2</v>
      </c>
      <c r="K46" s="84">
        <v>0.2</v>
      </c>
      <c r="L46" s="84">
        <v>0.4</v>
      </c>
      <c r="M46" s="84">
        <v>0.4</v>
      </c>
      <c r="N46" s="84">
        <v>0.4</v>
      </c>
      <c r="O46" s="84">
        <v>0.4</v>
      </c>
      <c r="P46" s="84">
        <v>0.4</v>
      </c>
      <c r="Q46" s="84">
        <v>0.4</v>
      </c>
      <c r="R46" s="84">
        <v>0.4</v>
      </c>
      <c r="S46" s="84">
        <v>0.4</v>
      </c>
      <c r="T46" s="84">
        <v>0.4</v>
      </c>
      <c r="U46" s="84">
        <v>0.4</v>
      </c>
      <c r="V46" s="84">
        <v>0.4</v>
      </c>
      <c r="W46" s="84">
        <v>0.4</v>
      </c>
      <c r="X46" s="84">
        <v>0.4</v>
      </c>
      <c r="Y46" s="84">
        <v>0.4</v>
      </c>
      <c r="Z46" s="84">
        <v>0.2</v>
      </c>
      <c r="AA46" s="84">
        <v>0.2</v>
      </c>
      <c r="AB46" s="84">
        <v>0.2</v>
      </c>
      <c r="AC46" s="84">
        <v>7.6</v>
      </c>
      <c r="AD46" s="84">
        <v>53.2</v>
      </c>
      <c r="AE46" s="84">
        <v>2774</v>
      </c>
    </row>
    <row r="47" spans="1:31">
      <c r="A47" s="84" t="s">
        <v>446</v>
      </c>
      <c r="B47" s="84" t="s">
        <v>406</v>
      </c>
      <c r="C47" s="84" t="s">
        <v>407</v>
      </c>
      <c r="D47" s="84" t="s">
        <v>408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0.67</v>
      </c>
      <c r="AD47" s="84">
        <v>4.67</v>
      </c>
      <c r="AE47" s="84">
        <v>243.33</v>
      </c>
    </row>
    <row r="48" spans="1:31">
      <c r="A48" s="84" t="s">
        <v>447</v>
      </c>
      <c r="B48" s="84" t="s">
        <v>406</v>
      </c>
      <c r="C48" s="84" t="s">
        <v>407</v>
      </c>
      <c r="D48" s="84" t="s">
        <v>408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8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84">
        <v>0</v>
      </c>
      <c r="AC48" s="84">
        <v>1</v>
      </c>
      <c r="AD48" s="84">
        <v>7</v>
      </c>
      <c r="AE48" s="84">
        <v>365</v>
      </c>
    </row>
    <row r="49" spans="1:31">
      <c r="A49" s="84" t="s">
        <v>448</v>
      </c>
      <c r="B49" s="84" t="s">
        <v>423</v>
      </c>
      <c r="C49" s="84" t="s">
        <v>407</v>
      </c>
      <c r="D49" s="84" t="s">
        <v>440</v>
      </c>
      <c r="E49" s="84">
        <v>0</v>
      </c>
      <c r="F49" s="84">
        <v>0</v>
      </c>
      <c r="G49" s="84">
        <v>0</v>
      </c>
      <c r="H49" s="84">
        <v>0</v>
      </c>
      <c r="I49" s="84">
        <v>725</v>
      </c>
      <c r="J49" s="84">
        <v>417</v>
      </c>
      <c r="K49" s="84">
        <v>290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1432</v>
      </c>
      <c r="AD49" s="84">
        <v>1432</v>
      </c>
      <c r="AE49" s="84">
        <v>74668.570000000007</v>
      </c>
    </row>
    <row r="50" spans="1:31">
      <c r="A50" s="84"/>
      <c r="B50" s="84"/>
      <c r="C50" s="84"/>
      <c r="D50" s="84" t="s">
        <v>178</v>
      </c>
      <c r="E50" s="84">
        <v>0</v>
      </c>
      <c r="F50" s="84">
        <v>0</v>
      </c>
      <c r="G50" s="84">
        <v>0</v>
      </c>
      <c r="H50" s="84">
        <v>0</v>
      </c>
      <c r="I50" s="84">
        <v>125</v>
      </c>
      <c r="J50" s="84">
        <v>117</v>
      </c>
      <c r="K50" s="84">
        <v>90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125</v>
      </c>
      <c r="Y50" s="84">
        <v>117</v>
      </c>
      <c r="Z50" s="84">
        <v>90</v>
      </c>
      <c r="AA50" s="84">
        <v>0</v>
      </c>
      <c r="AB50" s="84">
        <v>0</v>
      </c>
      <c r="AC50" s="84">
        <v>664</v>
      </c>
      <c r="AD50" s="84"/>
      <c r="AE50" s="84"/>
    </row>
    <row r="51" spans="1:31">
      <c r="A51" s="84" t="s">
        <v>449</v>
      </c>
      <c r="B51" s="84" t="s">
        <v>412</v>
      </c>
      <c r="C51" s="84" t="s">
        <v>407</v>
      </c>
      <c r="D51" s="84" t="s">
        <v>408</v>
      </c>
      <c r="E51" s="84">
        <v>0.2</v>
      </c>
      <c r="F51" s="84">
        <v>0.2</v>
      </c>
      <c r="G51" s="84">
        <v>0.2</v>
      </c>
      <c r="H51" s="84">
        <v>0.2</v>
      </c>
      <c r="I51" s="84">
        <v>0.2</v>
      </c>
      <c r="J51" s="84">
        <v>0.2</v>
      </c>
      <c r="K51" s="84">
        <v>0.2</v>
      </c>
      <c r="L51" s="84">
        <v>0.6</v>
      </c>
      <c r="M51" s="84">
        <v>0.6</v>
      </c>
      <c r="N51" s="84">
        <v>0.6</v>
      </c>
      <c r="O51" s="84">
        <v>0.6</v>
      </c>
      <c r="P51" s="84">
        <v>0.6</v>
      </c>
      <c r="Q51" s="84">
        <v>0.6</v>
      </c>
      <c r="R51" s="84">
        <v>0.6</v>
      </c>
      <c r="S51" s="84">
        <v>0.6</v>
      </c>
      <c r="T51" s="84">
        <v>0.6</v>
      </c>
      <c r="U51" s="84">
        <v>0.6</v>
      </c>
      <c r="V51" s="84">
        <v>0.6</v>
      </c>
      <c r="W51" s="84">
        <v>0.6</v>
      </c>
      <c r="X51" s="84">
        <v>0.6</v>
      </c>
      <c r="Y51" s="84">
        <v>0.6</v>
      </c>
      <c r="Z51" s="84">
        <v>0.2</v>
      </c>
      <c r="AA51" s="84">
        <v>0.2</v>
      </c>
      <c r="AB51" s="84">
        <v>0.2</v>
      </c>
      <c r="AC51" s="84">
        <v>10.4</v>
      </c>
      <c r="AD51" s="84">
        <v>72.8</v>
      </c>
      <c r="AE51" s="84">
        <v>3796</v>
      </c>
    </row>
    <row r="52" spans="1:31">
      <c r="A52" s="84" t="s">
        <v>450</v>
      </c>
      <c r="B52" s="84" t="s">
        <v>406</v>
      </c>
      <c r="C52" s="84" t="s">
        <v>407</v>
      </c>
      <c r="D52" s="84" t="s">
        <v>408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0.67</v>
      </c>
      <c r="AD52" s="84">
        <v>4.67</v>
      </c>
      <c r="AE52" s="84">
        <v>243.33</v>
      </c>
    </row>
    <row r="53" spans="1:31">
      <c r="A53" s="84" t="s">
        <v>451</v>
      </c>
      <c r="B53" s="84" t="s">
        <v>406</v>
      </c>
      <c r="C53" s="84" t="s">
        <v>407</v>
      </c>
      <c r="D53" s="84" t="s">
        <v>408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1</v>
      </c>
      <c r="AD53" s="84">
        <v>7</v>
      </c>
      <c r="AE53" s="84">
        <v>365</v>
      </c>
    </row>
    <row r="54" spans="1:31">
      <c r="A54" s="84" t="s">
        <v>452</v>
      </c>
      <c r="B54" s="84" t="s">
        <v>423</v>
      </c>
      <c r="C54" s="84" t="s">
        <v>407</v>
      </c>
      <c r="D54" s="84" t="s">
        <v>408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50</v>
      </c>
      <c r="S54" s="84">
        <v>35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85</v>
      </c>
      <c r="AD54" s="84">
        <v>595</v>
      </c>
      <c r="AE54" s="84">
        <v>31025</v>
      </c>
    </row>
    <row r="55" spans="1:31">
      <c r="A55" s="84" t="s">
        <v>453</v>
      </c>
      <c r="B55" s="84" t="s">
        <v>406</v>
      </c>
      <c r="C55" s="84" t="s">
        <v>407</v>
      </c>
      <c r="D55" s="84" t="s">
        <v>408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0.67</v>
      </c>
      <c r="AD55" s="84">
        <v>4.67</v>
      </c>
      <c r="AE55" s="84">
        <v>243.33</v>
      </c>
    </row>
    <row r="56" spans="1:31">
      <c r="A56" s="84" t="s">
        <v>454</v>
      </c>
      <c r="B56" s="84" t="s">
        <v>406</v>
      </c>
      <c r="C56" s="84" t="s">
        <v>407</v>
      </c>
      <c r="D56" s="84" t="s">
        <v>408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1</v>
      </c>
      <c r="AD56" s="84">
        <v>7</v>
      </c>
      <c r="AE56" s="84">
        <v>365</v>
      </c>
    </row>
    <row r="57" spans="1:31">
      <c r="A57" s="84" t="s">
        <v>455</v>
      </c>
      <c r="B57" s="84" t="s">
        <v>423</v>
      </c>
      <c r="C57" s="84" t="s">
        <v>407</v>
      </c>
      <c r="D57" s="84" t="s">
        <v>408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8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50</v>
      </c>
      <c r="S57" s="84">
        <v>35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84">
        <v>0</v>
      </c>
      <c r="AC57" s="84">
        <v>85</v>
      </c>
      <c r="AD57" s="84">
        <v>595</v>
      </c>
      <c r="AE57" s="84">
        <v>31025</v>
      </c>
    </row>
    <row r="58" spans="1:31">
      <c r="A58" s="84" t="s">
        <v>456</v>
      </c>
      <c r="B58" s="84" t="s">
        <v>412</v>
      </c>
      <c r="C58" s="84" t="s">
        <v>407</v>
      </c>
      <c r="D58" s="84" t="s">
        <v>408</v>
      </c>
      <c r="E58" s="84">
        <v>0.2</v>
      </c>
      <c r="F58" s="84">
        <v>0.2</v>
      </c>
      <c r="G58" s="84">
        <v>0.2</v>
      </c>
      <c r="H58" s="84">
        <v>0.2</v>
      </c>
      <c r="I58" s="84">
        <v>0.2</v>
      </c>
      <c r="J58" s="84">
        <v>0.2</v>
      </c>
      <c r="K58" s="84">
        <v>0.2</v>
      </c>
      <c r="L58" s="84">
        <v>0.6</v>
      </c>
      <c r="M58" s="84">
        <v>0.6</v>
      </c>
      <c r="N58" s="84">
        <v>0.6</v>
      </c>
      <c r="O58" s="84">
        <v>0.6</v>
      </c>
      <c r="P58" s="84">
        <v>0.6</v>
      </c>
      <c r="Q58" s="84">
        <v>0.6</v>
      </c>
      <c r="R58" s="84">
        <v>0.6</v>
      </c>
      <c r="S58" s="84">
        <v>0.6</v>
      </c>
      <c r="T58" s="84">
        <v>0.6</v>
      </c>
      <c r="U58" s="84">
        <v>0.6</v>
      </c>
      <c r="V58" s="84">
        <v>0.6</v>
      </c>
      <c r="W58" s="84">
        <v>0.6</v>
      </c>
      <c r="X58" s="84">
        <v>0.6</v>
      </c>
      <c r="Y58" s="84">
        <v>0.6</v>
      </c>
      <c r="Z58" s="84">
        <v>0.2</v>
      </c>
      <c r="AA58" s="84">
        <v>0.2</v>
      </c>
      <c r="AB58" s="84">
        <v>0.2</v>
      </c>
      <c r="AC58" s="84">
        <v>10.4</v>
      </c>
      <c r="AD58" s="84">
        <v>72.8</v>
      </c>
      <c r="AE58" s="84">
        <v>3796</v>
      </c>
    </row>
    <row r="59" spans="1:31">
      <c r="A59" s="84" t="s">
        <v>457</v>
      </c>
      <c r="B59" s="84" t="s">
        <v>406</v>
      </c>
      <c r="C59" s="84" t="s">
        <v>407</v>
      </c>
      <c r="D59" s="84" t="s">
        <v>408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0.67</v>
      </c>
      <c r="AD59" s="84">
        <v>4.67</v>
      </c>
      <c r="AE59" s="84">
        <v>243.33</v>
      </c>
    </row>
    <row r="60" spans="1:31">
      <c r="A60" s="84" t="s">
        <v>458</v>
      </c>
      <c r="B60" s="84" t="s">
        <v>406</v>
      </c>
      <c r="C60" s="84" t="s">
        <v>407</v>
      </c>
      <c r="D60" s="84" t="s">
        <v>408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1</v>
      </c>
      <c r="AD60" s="84">
        <v>7</v>
      </c>
      <c r="AE60" s="84">
        <v>365</v>
      </c>
    </row>
    <row r="61" spans="1:31">
      <c r="A61" s="84" t="s">
        <v>459</v>
      </c>
      <c r="B61" s="84" t="s">
        <v>423</v>
      </c>
      <c r="C61" s="84" t="s">
        <v>407</v>
      </c>
      <c r="D61" s="84" t="s">
        <v>408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50</v>
      </c>
      <c r="S61" s="84">
        <v>35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85</v>
      </c>
      <c r="AD61" s="84">
        <v>595</v>
      </c>
      <c r="AE61" s="84">
        <v>31025</v>
      </c>
    </row>
    <row r="62" spans="1:31">
      <c r="A62" s="84" t="s">
        <v>460</v>
      </c>
      <c r="B62" s="84" t="s">
        <v>412</v>
      </c>
      <c r="C62" s="84" t="s">
        <v>407</v>
      </c>
      <c r="D62" s="84" t="s">
        <v>408</v>
      </c>
      <c r="E62" s="84">
        <v>0.2</v>
      </c>
      <c r="F62" s="84">
        <v>0.2</v>
      </c>
      <c r="G62" s="84">
        <v>0.2</v>
      </c>
      <c r="H62" s="84">
        <v>0.2</v>
      </c>
      <c r="I62" s="84">
        <v>0.2</v>
      </c>
      <c r="J62" s="84">
        <v>0.2</v>
      </c>
      <c r="K62" s="84">
        <v>0.2</v>
      </c>
      <c r="L62" s="84">
        <v>0.6</v>
      </c>
      <c r="M62" s="84">
        <v>0.6</v>
      </c>
      <c r="N62" s="84">
        <v>0.6</v>
      </c>
      <c r="O62" s="84">
        <v>0.6</v>
      </c>
      <c r="P62" s="84">
        <v>0.6</v>
      </c>
      <c r="Q62" s="84">
        <v>0.6</v>
      </c>
      <c r="R62" s="84">
        <v>0.6</v>
      </c>
      <c r="S62" s="84">
        <v>0.6</v>
      </c>
      <c r="T62" s="84">
        <v>0.6</v>
      </c>
      <c r="U62" s="84">
        <v>0.6</v>
      </c>
      <c r="V62" s="84">
        <v>0.6</v>
      </c>
      <c r="W62" s="84">
        <v>0.6</v>
      </c>
      <c r="X62" s="84">
        <v>0.6</v>
      </c>
      <c r="Y62" s="84">
        <v>0.6</v>
      </c>
      <c r="Z62" s="84">
        <v>0.2</v>
      </c>
      <c r="AA62" s="84">
        <v>0.2</v>
      </c>
      <c r="AB62" s="84">
        <v>0.2</v>
      </c>
      <c r="AC62" s="84">
        <v>10.4</v>
      </c>
      <c r="AD62" s="84">
        <v>72.8</v>
      </c>
      <c r="AE62" s="84">
        <v>3796</v>
      </c>
    </row>
    <row r="63" spans="1:31">
      <c r="A63" s="84" t="s">
        <v>461</v>
      </c>
      <c r="B63" s="84" t="s">
        <v>406</v>
      </c>
      <c r="C63" s="84" t="s">
        <v>407</v>
      </c>
      <c r="D63" s="84" t="s">
        <v>408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8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84">
        <v>0</v>
      </c>
      <c r="AC63" s="84">
        <v>0.56999999999999995</v>
      </c>
      <c r="AD63" s="84">
        <v>3.97</v>
      </c>
      <c r="AE63" s="84">
        <v>206.83</v>
      </c>
    </row>
    <row r="64" spans="1:31">
      <c r="A64" s="84" t="s">
        <v>462</v>
      </c>
      <c r="B64" s="84" t="s">
        <v>406</v>
      </c>
      <c r="C64" s="84" t="s">
        <v>407</v>
      </c>
      <c r="D64" s="84" t="s">
        <v>408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0.73</v>
      </c>
      <c r="AD64" s="84">
        <v>5.13</v>
      </c>
      <c r="AE64" s="84">
        <v>267.67</v>
      </c>
    </row>
    <row r="65" spans="1:31">
      <c r="A65" s="84" t="s">
        <v>463</v>
      </c>
      <c r="B65" s="84" t="s">
        <v>423</v>
      </c>
      <c r="C65" s="84" t="s">
        <v>407</v>
      </c>
      <c r="D65" s="84" t="s">
        <v>408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50</v>
      </c>
      <c r="S65" s="84">
        <v>35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85</v>
      </c>
      <c r="AD65" s="84">
        <v>595</v>
      </c>
      <c r="AE65" s="84">
        <v>31025</v>
      </c>
    </row>
    <row r="66" spans="1:31">
      <c r="A66" s="84" t="s">
        <v>464</v>
      </c>
      <c r="B66" s="84" t="s">
        <v>412</v>
      </c>
      <c r="C66" s="84" t="s">
        <v>407</v>
      </c>
      <c r="D66" s="84" t="s">
        <v>408</v>
      </c>
      <c r="E66" s="84">
        <v>0.2</v>
      </c>
      <c r="F66" s="84">
        <v>0.2</v>
      </c>
      <c r="G66" s="84">
        <v>0.2</v>
      </c>
      <c r="H66" s="84">
        <v>0.2</v>
      </c>
      <c r="I66" s="84">
        <v>0.2</v>
      </c>
      <c r="J66" s="84">
        <v>0.2</v>
      </c>
      <c r="K66" s="84">
        <v>0.2</v>
      </c>
      <c r="L66" s="84">
        <v>0.6</v>
      </c>
      <c r="M66" s="84">
        <v>0.6</v>
      </c>
      <c r="N66" s="84">
        <v>0.6</v>
      </c>
      <c r="O66" s="84">
        <v>0.6</v>
      </c>
      <c r="P66" s="84">
        <v>0.6</v>
      </c>
      <c r="Q66" s="84">
        <v>0.6</v>
      </c>
      <c r="R66" s="84">
        <v>0.6</v>
      </c>
      <c r="S66" s="84">
        <v>0.6</v>
      </c>
      <c r="T66" s="84">
        <v>0.6</v>
      </c>
      <c r="U66" s="84">
        <v>0.6</v>
      </c>
      <c r="V66" s="84">
        <v>0.6</v>
      </c>
      <c r="W66" s="84">
        <v>0.6</v>
      </c>
      <c r="X66" s="84">
        <v>0.6</v>
      </c>
      <c r="Y66" s="84">
        <v>0.6</v>
      </c>
      <c r="Z66" s="84">
        <v>0.2</v>
      </c>
      <c r="AA66" s="84">
        <v>0.2</v>
      </c>
      <c r="AB66" s="84">
        <v>0.2</v>
      </c>
      <c r="AC66" s="84">
        <v>10.4</v>
      </c>
      <c r="AD66" s="84">
        <v>72.8</v>
      </c>
      <c r="AE66" s="84">
        <v>3796</v>
      </c>
    </row>
    <row r="67" spans="1:31">
      <c r="A67" s="84" t="s">
        <v>465</v>
      </c>
      <c r="B67" s="84" t="s">
        <v>406</v>
      </c>
      <c r="C67" s="84" t="s">
        <v>407</v>
      </c>
      <c r="D67" s="84" t="s">
        <v>408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8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84">
        <v>0</v>
      </c>
      <c r="AC67" s="84">
        <v>0.67</v>
      </c>
      <c r="AD67" s="84">
        <v>4.67</v>
      </c>
      <c r="AE67" s="84">
        <v>243.33</v>
      </c>
    </row>
    <row r="68" spans="1:31">
      <c r="A68" s="84" t="s">
        <v>466</v>
      </c>
      <c r="B68" s="84" t="s">
        <v>406</v>
      </c>
      <c r="C68" s="84" t="s">
        <v>407</v>
      </c>
      <c r="D68" s="84" t="s">
        <v>408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8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84">
        <v>0</v>
      </c>
      <c r="AC68" s="84">
        <v>1</v>
      </c>
      <c r="AD68" s="84">
        <v>7</v>
      </c>
      <c r="AE68" s="84">
        <v>365</v>
      </c>
    </row>
    <row r="69" spans="1:31">
      <c r="A69" s="84" t="s">
        <v>467</v>
      </c>
      <c r="B69" s="84" t="s">
        <v>423</v>
      </c>
      <c r="C69" s="84" t="s">
        <v>407</v>
      </c>
      <c r="D69" s="84" t="s">
        <v>408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8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50</v>
      </c>
      <c r="S69" s="84">
        <v>35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84">
        <v>0</v>
      </c>
      <c r="AC69" s="84">
        <v>85</v>
      </c>
      <c r="AD69" s="84">
        <v>595</v>
      </c>
      <c r="AE69" s="84">
        <v>31025</v>
      </c>
    </row>
    <row r="70" spans="1:31">
      <c r="A70" s="84" t="s">
        <v>468</v>
      </c>
      <c r="B70" s="84" t="s">
        <v>412</v>
      </c>
      <c r="C70" s="84" t="s">
        <v>407</v>
      </c>
      <c r="D70" s="84" t="s">
        <v>408</v>
      </c>
      <c r="E70" s="84">
        <v>0.2</v>
      </c>
      <c r="F70" s="84">
        <v>0.2</v>
      </c>
      <c r="G70" s="84">
        <v>0.2</v>
      </c>
      <c r="H70" s="84">
        <v>0.2</v>
      </c>
      <c r="I70" s="84">
        <v>0.2</v>
      </c>
      <c r="J70" s="84">
        <v>0.2</v>
      </c>
      <c r="K70" s="84">
        <v>0.2</v>
      </c>
      <c r="L70" s="84">
        <v>0.4</v>
      </c>
      <c r="M70" s="84">
        <v>0.4</v>
      </c>
      <c r="N70" s="84">
        <v>0.4</v>
      </c>
      <c r="O70" s="84">
        <v>0.4</v>
      </c>
      <c r="P70" s="84">
        <v>0.4</v>
      </c>
      <c r="Q70" s="84">
        <v>0.4</v>
      </c>
      <c r="R70" s="84">
        <v>0.4</v>
      </c>
      <c r="S70" s="84">
        <v>0.4</v>
      </c>
      <c r="T70" s="84">
        <v>0.4</v>
      </c>
      <c r="U70" s="84">
        <v>0.4</v>
      </c>
      <c r="V70" s="84">
        <v>0.4</v>
      </c>
      <c r="W70" s="84">
        <v>0.4</v>
      </c>
      <c r="X70" s="84">
        <v>0.4</v>
      </c>
      <c r="Y70" s="84">
        <v>0.4</v>
      </c>
      <c r="Z70" s="84">
        <v>0.2</v>
      </c>
      <c r="AA70" s="84">
        <v>0.2</v>
      </c>
      <c r="AB70" s="84">
        <v>0.2</v>
      </c>
      <c r="AC70" s="84">
        <v>7.6</v>
      </c>
      <c r="AD70" s="84">
        <v>53.2</v>
      </c>
      <c r="AE70" s="84">
        <v>2774</v>
      </c>
    </row>
    <row r="71" spans="1:31">
      <c r="A71" s="84" t="s">
        <v>469</v>
      </c>
      <c r="B71" s="84" t="s">
        <v>406</v>
      </c>
      <c r="C71" s="84" t="s">
        <v>407</v>
      </c>
      <c r="D71" s="84" t="s">
        <v>408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8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84">
        <v>0</v>
      </c>
      <c r="AC71" s="84">
        <v>0.67</v>
      </c>
      <c r="AD71" s="84">
        <v>4.67</v>
      </c>
      <c r="AE71" s="84">
        <v>243.33</v>
      </c>
    </row>
    <row r="72" spans="1:31">
      <c r="A72" s="84" t="s">
        <v>470</v>
      </c>
      <c r="B72" s="84" t="s">
        <v>406</v>
      </c>
      <c r="C72" s="84" t="s">
        <v>407</v>
      </c>
      <c r="D72" s="84" t="s">
        <v>408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1</v>
      </c>
      <c r="AD72" s="84">
        <v>7</v>
      </c>
      <c r="AE72" s="84">
        <v>365</v>
      </c>
    </row>
    <row r="73" spans="1:31">
      <c r="A73" s="85" t="s">
        <v>471</v>
      </c>
      <c r="B73" s="85" t="s">
        <v>423</v>
      </c>
      <c r="C73" s="85" t="s">
        <v>407</v>
      </c>
      <c r="D73" s="85" t="s">
        <v>440</v>
      </c>
      <c r="E73" s="85">
        <v>0</v>
      </c>
      <c r="F73" s="85">
        <v>0</v>
      </c>
      <c r="G73" s="85">
        <v>0</v>
      </c>
      <c r="H73" s="85">
        <v>0</v>
      </c>
      <c r="I73" s="85">
        <v>725</v>
      </c>
      <c r="J73" s="85">
        <v>417</v>
      </c>
      <c r="K73" s="85">
        <v>290</v>
      </c>
      <c r="L73" s="85">
        <v>0</v>
      </c>
      <c r="M73" s="85">
        <v>0</v>
      </c>
      <c r="N73" s="85">
        <v>0</v>
      </c>
      <c r="O73" s="85">
        <v>0</v>
      </c>
      <c r="P73" s="85">
        <v>0</v>
      </c>
      <c r="Q73" s="85">
        <v>0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0</v>
      </c>
      <c r="AA73" s="85">
        <v>0</v>
      </c>
      <c r="AB73" s="85">
        <v>0</v>
      </c>
      <c r="AC73" s="85">
        <v>1432</v>
      </c>
      <c r="AD73" s="85">
        <v>1432</v>
      </c>
      <c r="AE73" s="85">
        <v>74668.570000000007</v>
      </c>
    </row>
    <row r="74" spans="1:31">
      <c r="D74" s="85" t="s">
        <v>178</v>
      </c>
      <c r="E74" s="85">
        <v>0</v>
      </c>
      <c r="F74" s="85">
        <v>0</v>
      </c>
      <c r="G74" s="85">
        <v>0</v>
      </c>
      <c r="H74" s="85">
        <v>0</v>
      </c>
      <c r="I74" s="85">
        <v>125</v>
      </c>
      <c r="J74" s="85">
        <v>117</v>
      </c>
      <c r="K74" s="85">
        <v>90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v>0</v>
      </c>
      <c r="T74" s="85">
        <v>0</v>
      </c>
      <c r="U74" s="85">
        <v>0</v>
      </c>
      <c r="V74" s="85">
        <v>0</v>
      </c>
      <c r="W74" s="85">
        <v>0</v>
      </c>
      <c r="X74" s="85">
        <v>125</v>
      </c>
      <c r="Y74" s="85">
        <v>117</v>
      </c>
      <c r="Z74" s="85">
        <v>90</v>
      </c>
      <c r="AA74" s="85">
        <v>0</v>
      </c>
      <c r="AB74" s="85">
        <v>0</v>
      </c>
      <c r="AC74" s="85">
        <v>664</v>
      </c>
    </row>
    <row r="75" spans="1:31">
      <c r="A75" s="86" t="s">
        <v>472</v>
      </c>
      <c r="B75" s="85" t="s">
        <v>412</v>
      </c>
      <c r="C75" s="85" t="s">
        <v>407</v>
      </c>
      <c r="D75" s="85" t="s">
        <v>408</v>
      </c>
      <c r="E75" s="85">
        <v>0.2</v>
      </c>
      <c r="F75" s="85">
        <v>0.2</v>
      </c>
      <c r="G75" s="85">
        <v>0.2</v>
      </c>
      <c r="H75" s="85">
        <v>0.2</v>
      </c>
      <c r="I75" s="85">
        <v>0.2</v>
      </c>
      <c r="J75" s="85">
        <v>0.2</v>
      </c>
      <c r="K75" s="85">
        <v>0.2</v>
      </c>
      <c r="L75" s="85">
        <v>0.4</v>
      </c>
      <c r="M75" s="85">
        <v>0.4</v>
      </c>
      <c r="N75" s="85">
        <v>0.4</v>
      </c>
      <c r="O75" s="85">
        <v>0.4</v>
      </c>
      <c r="P75" s="85">
        <v>0.4</v>
      </c>
      <c r="Q75" s="85">
        <v>0.4</v>
      </c>
      <c r="R75" s="85">
        <v>0.4</v>
      </c>
      <c r="S75" s="85">
        <v>0.4</v>
      </c>
      <c r="T75" s="85">
        <v>0.4</v>
      </c>
      <c r="U75" s="85">
        <v>0.4</v>
      </c>
      <c r="V75" s="85">
        <v>0.4</v>
      </c>
      <c r="W75" s="85">
        <v>0.4</v>
      </c>
      <c r="X75" s="85">
        <v>0.4</v>
      </c>
      <c r="Y75" s="85">
        <v>0.4</v>
      </c>
      <c r="Z75" s="85">
        <v>0.2</v>
      </c>
      <c r="AA75" s="85">
        <v>0.2</v>
      </c>
      <c r="AB75" s="85">
        <v>0.2</v>
      </c>
      <c r="AC75" s="85">
        <v>7.6</v>
      </c>
      <c r="AD75" s="85">
        <v>53.2</v>
      </c>
      <c r="AE75" s="85">
        <v>2774</v>
      </c>
    </row>
    <row r="76" spans="1:31">
      <c r="A76" s="85" t="s">
        <v>473</v>
      </c>
      <c r="B76" s="85" t="s">
        <v>406</v>
      </c>
      <c r="C76" s="85" t="s">
        <v>407</v>
      </c>
      <c r="D76" s="85" t="s">
        <v>408</v>
      </c>
      <c r="E76" s="87">
        <v>0</v>
      </c>
      <c r="F76" s="87">
        <v>0</v>
      </c>
      <c r="G76" s="87">
        <v>0</v>
      </c>
      <c r="H76" s="87">
        <v>0</v>
      </c>
      <c r="I76" s="87">
        <v>0</v>
      </c>
      <c r="J76" s="87">
        <v>0</v>
      </c>
      <c r="K76" s="87">
        <v>0</v>
      </c>
      <c r="L76" s="87">
        <v>0</v>
      </c>
      <c r="M76" s="87">
        <v>0</v>
      </c>
      <c r="N76" s="87">
        <v>0</v>
      </c>
      <c r="O76" s="87">
        <v>0</v>
      </c>
      <c r="P76" s="87">
        <v>0</v>
      </c>
      <c r="Q76" s="87">
        <v>0</v>
      </c>
      <c r="R76" s="87">
        <v>0</v>
      </c>
      <c r="S76" s="87">
        <v>0</v>
      </c>
      <c r="T76" s="87">
        <v>0</v>
      </c>
      <c r="U76" s="87">
        <v>0</v>
      </c>
      <c r="V76" s="87">
        <v>0</v>
      </c>
      <c r="W76" s="87">
        <v>0</v>
      </c>
      <c r="X76" s="87">
        <v>0</v>
      </c>
      <c r="Y76" s="87">
        <v>0</v>
      </c>
      <c r="Z76" s="87">
        <v>0</v>
      </c>
      <c r="AA76" s="87">
        <v>0</v>
      </c>
      <c r="AB76" s="87">
        <v>0</v>
      </c>
      <c r="AC76" s="85">
        <v>0.67</v>
      </c>
      <c r="AD76" s="85">
        <v>4.67</v>
      </c>
      <c r="AE76" s="85">
        <v>243.33</v>
      </c>
    </row>
    <row r="77" spans="1:31">
      <c r="A77" s="85" t="s">
        <v>474</v>
      </c>
      <c r="B77" s="85" t="s">
        <v>406</v>
      </c>
      <c r="C77" s="85" t="s">
        <v>407</v>
      </c>
      <c r="D77" s="85" t="s">
        <v>408</v>
      </c>
      <c r="E77" s="87">
        <v>0</v>
      </c>
      <c r="F77" s="87">
        <v>0</v>
      </c>
      <c r="G77" s="87">
        <v>0</v>
      </c>
      <c r="H77" s="87">
        <v>0</v>
      </c>
      <c r="I77" s="87">
        <v>0</v>
      </c>
      <c r="J77" s="87">
        <v>0</v>
      </c>
      <c r="K77" s="87">
        <v>0</v>
      </c>
      <c r="L77" s="87">
        <v>0</v>
      </c>
      <c r="M77" s="87">
        <v>0</v>
      </c>
      <c r="N77" s="87">
        <v>0</v>
      </c>
      <c r="O77" s="87">
        <v>0</v>
      </c>
      <c r="P77" s="87">
        <v>0</v>
      </c>
      <c r="Q77" s="87">
        <v>0</v>
      </c>
      <c r="R77" s="87">
        <v>0</v>
      </c>
      <c r="S77" s="87">
        <v>0</v>
      </c>
      <c r="T77" s="87">
        <v>0</v>
      </c>
      <c r="U77" s="87">
        <v>0</v>
      </c>
      <c r="V77" s="87">
        <v>0</v>
      </c>
      <c r="W77" s="87">
        <v>0</v>
      </c>
      <c r="X77" s="87">
        <v>0</v>
      </c>
      <c r="Y77" s="87">
        <v>0</v>
      </c>
      <c r="Z77" s="87">
        <v>0</v>
      </c>
      <c r="AA77" s="87">
        <v>0</v>
      </c>
      <c r="AB77" s="87">
        <v>0</v>
      </c>
      <c r="AC77" s="85">
        <v>1</v>
      </c>
      <c r="AD77" s="85">
        <v>7</v>
      </c>
      <c r="AE77" s="85">
        <v>365</v>
      </c>
    </row>
    <row r="78" spans="1:31">
      <c r="A78" s="85" t="s">
        <v>475</v>
      </c>
      <c r="B78" s="85" t="s">
        <v>423</v>
      </c>
      <c r="C78" s="85" t="s">
        <v>407</v>
      </c>
      <c r="D78" s="85" t="s">
        <v>440</v>
      </c>
      <c r="E78" s="87">
        <v>0</v>
      </c>
      <c r="F78" s="87">
        <v>0</v>
      </c>
      <c r="G78" s="87">
        <v>0</v>
      </c>
      <c r="H78" s="87">
        <v>0</v>
      </c>
      <c r="I78" s="87">
        <v>725</v>
      </c>
      <c r="J78" s="87">
        <v>417</v>
      </c>
      <c r="K78" s="87">
        <v>290</v>
      </c>
      <c r="L78" s="87">
        <v>0</v>
      </c>
      <c r="M78" s="87">
        <v>0</v>
      </c>
      <c r="N78" s="87">
        <v>0</v>
      </c>
      <c r="O78" s="87">
        <v>0</v>
      </c>
      <c r="P78" s="87">
        <v>0</v>
      </c>
      <c r="Q78" s="87">
        <v>0</v>
      </c>
      <c r="R78" s="87">
        <v>0</v>
      </c>
      <c r="S78" s="87">
        <v>0</v>
      </c>
      <c r="T78" s="87">
        <v>0</v>
      </c>
      <c r="U78" s="87">
        <v>0</v>
      </c>
      <c r="V78" s="87">
        <v>0</v>
      </c>
      <c r="W78" s="87">
        <v>0</v>
      </c>
      <c r="X78" s="87">
        <v>0</v>
      </c>
      <c r="Y78" s="87">
        <v>0</v>
      </c>
      <c r="Z78" s="87">
        <v>0</v>
      </c>
      <c r="AA78" s="87">
        <v>0</v>
      </c>
      <c r="AB78" s="87">
        <v>0</v>
      </c>
      <c r="AC78" s="85">
        <v>1432</v>
      </c>
      <c r="AD78" s="85">
        <v>1432</v>
      </c>
      <c r="AE78" s="85">
        <v>74668.570000000007</v>
      </c>
    </row>
    <row r="79" spans="1:31">
      <c r="D79" s="85" t="s">
        <v>178</v>
      </c>
      <c r="E79" s="87">
        <v>0</v>
      </c>
      <c r="F79" s="87">
        <v>0</v>
      </c>
      <c r="G79" s="87">
        <v>0</v>
      </c>
      <c r="H79" s="87">
        <v>0</v>
      </c>
      <c r="I79" s="87">
        <v>125</v>
      </c>
      <c r="J79" s="87">
        <v>117</v>
      </c>
      <c r="K79" s="87">
        <v>90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125</v>
      </c>
      <c r="Y79" s="87">
        <v>117</v>
      </c>
      <c r="Z79" s="87">
        <v>90</v>
      </c>
      <c r="AA79" s="87">
        <v>0</v>
      </c>
      <c r="AB79" s="87">
        <v>0</v>
      </c>
      <c r="AC79" s="85">
        <v>664</v>
      </c>
    </row>
    <row r="80" spans="1:31">
      <c r="A80" s="85" t="s">
        <v>476</v>
      </c>
      <c r="B80" s="85" t="s">
        <v>412</v>
      </c>
      <c r="C80" s="85" t="s">
        <v>407</v>
      </c>
      <c r="D80" s="85" t="s">
        <v>408</v>
      </c>
      <c r="E80" s="87">
        <v>0.2</v>
      </c>
      <c r="F80" s="87">
        <v>0.2</v>
      </c>
      <c r="G80" s="87">
        <v>0.2</v>
      </c>
      <c r="H80" s="87">
        <v>0.2</v>
      </c>
      <c r="I80" s="87">
        <v>0.2</v>
      </c>
      <c r="J80" s="87">
        <v>0.2</v>
      </c>
      <c r="K80" s="87">
        <v>0.2</v>
      </c>
      <c r="L80" s="87">
        <v>0.4</v>
      </c>
      <c r="M80" s="87">
        <v>0.4</v>
      </c>
      <c r="N80" s="87">
        <v>0.4</v>
      </c>
      <c r="O80" s="87">
        <v>0.4</v>
      </c>
      <c r="P80" s="87">
        <v>0.4</v>
      </c>
      <c r="Q80" s="87">
        <v>0.4</v>
      </c>
      <c r="R80" s="87">
        <v>0.4</v>
      </c>
      <c r="S80" s="87">
        <v>0.4</v>
      </c>
      <c r="T80" s="87">
        <v>0.4</v>
      </c>
      <c r="U80" s="87">
        <v>0.4</v>
      </c>
      <c r="V80" s="87">
        <v>0.4</v>
      </c>
      <c r="W80" s="87">
        <v>0.4</v>
      </c>
      <c r="X80" s="87">
        <v>0.4</v>
      </c>
      <c r="Y80" s="87">
        <v>0.4</v>
      </c>
      <c r="Z80" s="87">
        <v>0.2</v>
      </c>
      <c r="AA80" s="87">
        <v>0.2</v>
      </c>
      <c r="AB80" s="87">
        <v>0.2</v>
      </c>
      <c r="AC80" s="85">
        <v>7.6</v>
      </c>
      <c r="AD80" s="85">
        <v>53.2</v>
      </c>
      <c r="AE80" s="85">
        <v>2774</v>
      </c>
    </row>
    <row r="81" spans="1:31">
      <c r="A81" s="85" t="s">
        <v>477</v>
      </c>
      <c r="B81" s="85" t="s">
        <v>406</v>
      </c>
      <c r="C81" s="85" t="s">
        <v>407</v>
      </c>
      <c r="D81" s="85" t="s">
        <v>408</v>
      </c>
      <c r="E81" s="87">
        <v>0</v>
      </c>
      <c r="F81" s="87">
        <v>0</v>
      </c>
      <c r="G81" s="87">
        <v>0</v>
      </c>
      <c r="H81" s="87">
        <v>0</v>
      </c>
      <c r="I81" s="87">
        <v>0</v>
      </c>
      <c r="J81" s="87">
        <v>0</v>
      </c>
      <c r="K81" s="87">
        <v>0</v>
      </c>
      <c r="L81" s="87">
        <v>0</v>
      </c>
      <c r="M81" s="87">
        <v>0</v>
      </c>
      <c r="N81" s="87">
        <v>0</v>
      </c>
      <c r="O81" s="87">
        <v>0</v>
      </c>
      <c r="P81" s="87">
        <v>0</v>
      </c>
      <c r="Q81" s="87">
        <v>0</v>
      </c>
      <c r="R81" s="87">
        <v>0</v>
      </c>
      <c r="S81" s="87">
        <v>0</v>
      </c>
      <c r="T81" s="87">
        <v>0</v>
      </c>
      <c r="U81" s="87">
        <v>0</v>
      </c>
      <c r="V81" s="87">
        <v>0</v>
      </c>
      <c r="W81" s="87">
        <v>0</v>
      </c>
      <c r="X81" s="87">
        <v>0</v>
      </c>
      <c r="Y81" s="87">
        <v>0</v>
      </c>
      <c r="Z81" s="87">
        <v>0</v>
      </c>
      <c r="AA81" s="87">
        <v>0</v>
      </c>
      <c r="AB81" s="87">
        <v>0</v>
      </c>
      <c r="AC81" s="85">
        <v>0.67</v>
      </c>
      <c r="AD81" s="85">
        <v>4.67</v>
      </c>
      <c r="AE81" s="85">
        <v>243.33</v>
      </c>
    </row>
    <row r="82" spans="1:31">
      <c r="A82" s="85" t="s">
        <v>478</v>
      </c>
      <c r="B82" s="85" t="s">
        <v>406</v>
      </c>
      <c r="C82" s="85" t="s">
        <v>407</v>
      </c>
      <c r="D82" s="85" t="s">
        <v>408</v>
      </c>
      <c r="E82" s="87">
        <v>0</v>
      </c>
      <c r="F82" s="87">
        <v>0</v>
      </c>
      <c r="G82" s="87">
        <v>0</v>
      </c>
      <c r="H82" s="87">
        <v>0</v>
      </c>
      <c r="I82" s="87">
        <v>0</v>
      </c>
      <c r="J82" s="87">
        <v>0</v>
      </c>
      <c r="K82" s="87">
        <v>0</v>
      </c>
      <c r="L82" s="87">
        <v>0</v>
      </c>
      <c r="M82" s="87">
        <v>0</v>
      </c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87">
        <v>0</v>
      </c>
      <c r="T82" s="87">
        <v>0</v>
      </c>
      <c r="U82" s="87">
        <v>0</v>
      </c>
      <c r="V82" s="87">
        <v>0</v>
      </c>
      <c r="W82" s="87">
        <v>0</v>
      </c>
      <c r="X82" s="87">
        <v>0</v>
      </c>
      <c r="Y82" s="87">
        <v>0</v>
      </c>
      <c r="Z82" s="87">
        <v>0</v>
      </c>
      <c r="AA82" s="87">
        <v>0</v>
      </c>
      <c r="AB82" s="87">
        <v>0</v>
      </c>
      <c r="AC82" s="85">
        <v>1</v>
      </c>
      <c r="AD82" s="85">
        <v>7</v>
      </c>
      <c r="AE82" s="85">
        <v>365</v>
      </c>
    </row>
    <row r="83" spans="1:31">
      <c r="A83" s="85" t="s">
        <v>479</v>
      </c>
      <c r="B83" s="85" t="s">
        <v>423</v>
      </c>
      <c r="C83" s="85" t="s">
        <v>407</v>
      </c>
      <c r="D83" s="85" t="s">
        <v>440</v>
      </c>
      <c r="E83" s="87">
        <v>0</v>
      </c>
      <c r="F83" s="87">
        <v>0</v>
      </c>
      <c r="G83" s="87">
        <v>0</v>
      </c>
      <c r="H83" s="87">
        <v>0</v>
      </c>
      <c r="I83" s="87">
        <v>725</v>
      </c>
      <c r="J83" s="87">
        <v>417</v>
      </c>
      <c r="K83" s="87">
        <v>290</v>
      </c>
      <c r="L83" s="87">
        <v>0</v>
      </c>
      <c r="M83" s="87">
        <v>0</v>
      </c>
      <c r="N83" s="87">
        <v>0</v>
      </c>
      <c r="O83" s="87">
        <v>0</v>
      </c>
      <c r="P83" s="87">
        <v>0</v>
      </c>
      <c r="Q83" s="87">
        <v>0</v>
      </c>
      <c r="R83" s="87">
        <v>0</v>
      </c>
      <c r="S83" s="87">
        <v>0</v>
      </c>
      <c r="T83" s="87">
        <v>0</v>
      </c>
      <c r="U83" s="87">
        <v>0</v>
      </c>
      <c r="V83" s="87">
        <v>0</v>
      </c>
      <c r="W83" s="87">
        <v>0</v>
      </c>
      <c r="X83" s="87">
        <v>0</v>
      </c>
      <c r="Y83" s="87">
        <v>0</v>
      </c>
      <c r="Z83" s="87">
        <v>0</v>
      </c>
      <c r="AA83" s="87">
        <v>0</v>
      </c>
      <c r="AB83" s="87">
        <v>0</v>
      </c>
      <c r="AC83" s="85">
        <v>1432</v>
      </c>
      <c r="AD83" s="85">
        <v>1432</v>
      </c>
      <c r="AE83" s="85">
        <v>74668.570000000007</v>
      </c>
    </row>
    <row r="84" spans="1:31">
      <c r="D84" s="85" t="s">
        <v>178</v>
      </c>
      <c r="E84" s="85">
        <v>0</v>
      </c>
      <c r="F84" s="85">
        <v>0</v>
      </c>
      <c r="G84" s="85">
        <v>0</v>
      </c>
      <c r="H84" s="85">
        <v>0</v>
      </c>
      <c r="I84" s="85">
        <v>125</v>
      </c>
      <c r="J84" s="85">
        <v>117</v>
      </c>
      <c r="K84" s="85">
        <v>90</v>
      </c>
      <c r="L84" s="85">
        <v>0</v>
      </c>
      <c r="M84" s="85">
        <v>0</v>
      </c>
      <c r="N84" s="85">
        <v>0</v>
      </c>
      <c r="O84" s="85">
        <v>0</v>
      </c>
      <c r="P84" s="85">
        <v>0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5">
        <v>0</v>
      </c>
      <c r="W84" s="85">
        <v>0</v>
      </c>
      <c r="X84" s="85">
        <v>125</v>
      </c>
      <c r="Y84" s="85">
        <v>117</v>
      </c>
      <c r="Z84" s="85">
        <v>90</v>
      </c>
      <c r="AA84" s="85">
        <v>0</v>
      </c>
      <c r="AB84" s="85">
        <v>0</v>
      </c>
      <c r="AC84" s="85">
        <v>664</v>
      </c>
    </row>
    <row r="85" spans="1:31">
      <c r="A85" s="85" t="s">
        <v>480</v>
      </c>
      <c r="B85" s="85" t="s">
        <v>412</v>
      </c>
      <c r="C85" s="85" t="s">
        <v>407</v>
      </c>
      <c r="D85" s="85" t="s">
        <v>421</v>
      </c>
      <c r="E85" s="85">
        <v>0.04</v>
      </c>
      <c r="F85" s="85">
        <v>0.05</v>
      </c>
      <c r="G85" s="85">
        <v>0.05</v>
      </c>
      <c r="H85" s="85">
        <v>0.04</v>
      </c>
      <c r="I85" s="85">
        <v>0.04</v>
      </c>
      <c r="J85" s="85">
        <v>0.04</v>
      </c>
      <c r="K85" s="85">
        <v>0.04</v>
      </c>
      <c r="L85" s="85">
        <v>0.15</v>
      </c>
      <c r="M85" s="85">
        <v>0.23</v>
      </c>
      <c r="N85" s="85">
        <v>0.32</v>
      </c>
      <c r="O85" s="85">
        <v>0.41</v>
      </c>
      <c r="P85" s="85">
        <v>0.56999999999999995</v>
      </c>
      <c r="Q85" s="85">
        <v>0.62</v>
      </c>
      <c r="R85" s="85">
        <v>0.61</v>
      </c>
      <c r="S85" s="85">
        <v>0.5</v>
      </c>
      <c r="T85" s="85">
        <v>0.45</v>
      </c>
      <c r="U85" s="85">
        <v>0.46</v>
      </c>
      <c r="V85" s="85">
        <v>0.47</v>
      </c>
      <c r="W85" s="85">
        <v>0.42</v>
      </c>
      <c r="X85" s="85">
        <v>0.34</v>
      </c>
      <c r="Y85" s="85">
        <v>0.33</v>
      </c>
      <c r="Z85" s="85">
        <v>0.23</v>
      </c>
      <c r="AA85" s="85">
        <v>0.13</v>
      </c>
      <c r="AB85" s="85">
        <v>0.08</v>
      </c>
      <c r="AC85" s="85">
        <v>6.62</v>
      </c>
      <c r="AD85" s="85">
        <v>44.59</v>
      </c>
      <c r="AE85" s="85">
        <v>2325.0500000000002</v>
      </c>
    </row>
    <row r="86" spans="1:31">
      <c r="D86" s="85" t="s">
        <v>481</v>
      </c>
      <c r="E86" s="85">
        <v>0.11</v>
      </c>
      <c r="F86" s="85">
        <v>0.1</v>
      </c>
      <c r="G86" s="85">
        <v>0.08</v>
      </c>
      <c r="H86" s="85">
        <v>0.06</v>
      </c>
      <c r="I86" s="85">
        <v>0.06</v>
      </c>
      <c r="J86" s="85">
        <v>0.06</v>
      </c>
      <c r="K86" s="85">
        <v>7.0000000000000007E-2</v>
      </c>
      <c r="L86" s="85">
        <v>0.2</v>
      </c>
      <c r="M86" s="85">
        <v>0.24</v>
      </c>
      <c r="N86" s="85">
        <v>0.27</v>
      </c>
      <c r="O86" s="85">
        <v>0.42</v>
      </c>
      <c r="P86" s="85">
        <v>0.54</v>
      </c>
      <c r="Q86" s="85">
        <v>0.59</v>
      </c>
      <c r="R86" s="85">
        <v>0.6</v>
      </c>
      <c r="S86" s="85">
        <v>0.49</v>
      </c>
      <c r="T86" s="85">
        <v>0.48</v>
      </c>
      <c r="U86" s="85">
        <v>0.47</v>
      </c>
      <c r="V86" s="85">
        <v>0.46</v>
      </c>
      <c r="W86" s="85">
        <v>0.44</v>
      </c>
      <c r="X86" s="85">
        <v>0.36</v>
      </c>
      <c r="Y86" s="85">
        <v>0.28999999999999998</v>
      </c>
      <c r="Z86" s="85">
        <v>0.22</v>
      </c>
      <c r="AA86" s="85">
        <v>0.16</v>
      </c>
      <c r="AB86" s="85">
        <v>0.13</v>
      </c>
      <c r="AC86" s="85">
        <v>6.9</v>
      </c>
    </row>
    <row r="87" spans="1:31">
      <c r="D87" s="85" t="s">
        <v>417</v>
      </c>
      <c r="E87" s="85">
        <v>7.0000000000000007E-2</v>
      </c>
      <c r="F87" s="85">
        <v>7.0000000000000007E-2</v>
      </c>
      <c r="G87" s="85">
        <v>7.0000000000000007E-2</v>
      </c>
      <c r="H87" s="85">
        <v>0.06</v>
      </c>
      <c r="I87" s="85">
        <v>0.06</v>
      </c>
      <c r="J87" s="85">
        <v>0.06</v>
      </c>
      <c r="K87" s="85">
        <v>7.0000000000000007E-2</v>
      </c>
      <c r="L87" s="85">
        <v>0.1</v>
      </c>
      <c r="M87" s="85">
        <v>0.12</v>
      </c>
      <c r="N87" s="85">
        <v>0.14000000000000001</v>
      </c>
      <c r="O87" s="85">
        <v>0.28999999999999998</v>
      </c>
      <c r="P87" s="85">
        <v>0.31</v>
      </c>
      <c r="Q87" s="85">
        <v>0.36</v>
      </c>
      <c r="R87" s="85">
        <v>0.36</v>
      </c>
      <c r="S87" s="85">
        <v>0.34</v>
      </c>
      <c r="T87" s="85">
        <v>0.35</v>
      </c>
      <c r="U87" s="85">
        <v>0.37</v>
      </c>
      <c r="V87" s="85">
        <v>0.34</v>
      </c>
      <c r="W87" s="85">
        <v>0.25</v>
      </c>
      <c r="X87" s="85">
        <v>0.27</v>
      </c>
      <c r="Y87" s="85">
        <v>0.21</v>
      </c>
      <c r="Z87" s="85">
        <v>0.16</v>
      </c>
      <c r="AA87" s="85">
        <v>0.1</v>
      </c>
      <c r="AB87" s="85">
        <v>0.06</v>
      </c>
      <c r="AC87" s="85">
        <v>4.59</v>
      </c>
    </row>
    <row r="88" spans="1:31">
      <c r="A88" s="85" t="s">
        <v>482</v>
      </c>
      <c r="B88" s="85" t="s">
        <v>412</v>
      </c>
      <c r="C88" s="85" t="s">
        <v>407</v>
      </c>
      <c r="D88" s="85" t="s">
        <v>408</v>
      </c>
      <c r="E88" s="85">
        <v>0.05</v>
      </c>
      <c r="F88" s="85">
        <v>0.05</v>
      </c>
      <c r="G88" s="85">
        <v>0.05</v>
      </c>
      <c r="H88" s="85">
        <v>0.05</v>
      </c>
      <c r="I88" s="85">
        <v>0.05</v>
      </c>
      <c r="J88" s="85">
        <v>0.05</v>
      </c>
      <c r="K88" s="85">
        <v>0.05</v>
      </c>
      <c r="L88" s="85">
        <v>0.05</v>
      </c>
      <c r="M88" s="85">
        <v>0.05</v>
      </c>
      <c r="N88" s="85">
        <v>0.05</v>
      </c>
      <c r="O88" s="85">
        <v>0.05</v>
      </c>
      <c r="P88" s="85">
        <v>0.05</v>
      </c>
      <c r="Q88" s="85">
        <v>0.05</v>
      </c>
      <c r="R88" s="85">
        <v>0.05</v>
      </c>
      <c r="S88" s="85">
        <v>0.05</v>
      </c>
      <c r="T88" s="85">
        <v>0.05</v>
      </c>
      <c r="U88" s="85">
        <v>0.05</v>
      </c>
      <c r="V88" s="85">
        <v>0.05</v>
      </c>
      <c r="W88" s="85">
        <v>0.05</v>
      </c>
      <c r="X88" s="85">
        <v>0.05</v>
      </c>
      <c r="Y88" s="85">
        <v>0.05</v>
      </c>
      <c r="Z88" s="85">
        <v>0.05</v>
      </c>
      <c r="AA88" s="85">
        <v>0.05</v>
      </c>
      <c r="AB88" s="85">
        <v>0.05</v>
      </c>
      <c r="AC88" s="85">
        <v>1.2</v>
      </c>
      <c r="AD88" s="85">
        <v>8.4</v>
      </c>
      <c r="AE88" s="85">
        <v>438</v>
      </c>
    </row>
    <row r="89" spans="1:31">
      <c r="A89" s="85" t="s">
        <v>483</v>
      </c>
      <c r="B89" s="85" t="s">
        <v>412</v>
      </c>
      <c r="C89" s="85" t="s">
        <v>407</v>
      </c>
      <c r="D89" s="85" t="s">
        <v>408</v>
      </c>
      <c r="E89" s="85">
        <v>0.2</v>
      </c>
      <c r="F89" s="85">
        <v>0.2</v>
      </c>
      <c r="G89" s="85">
        <v>0.2</v>
      </c>
      <c r="H89" s="85">
        <v>0.2</v>
      </c>
      <c r="I89" s="85">
        <v>0.2</v>
      </c>
      <c r="J89" s="85">
        <v>0.2</v>
      </c>
      <c r="K89" s="85">
        <v>0.2</v>
      </c>
      <c r="L89" s="85">
        <v>0.2</v>
      </c>
      <c r="M89" s="85">
        <v>0.2</v>
      </c>
      <c r="N89" s="85">
        <v>0.2</v>
      </c>
      <c r="O89" s="85">
        <v>0.2</v>
      </c>
      <c r="P89" s="85">
        <v>0.2</v>
      </c>
      <c r="Q89" s="85">
        <v>0.2</v>
      </c>
      <c r="R89" s="85">
        <v>0.2</v>
      </c>
      <c r="S89" s="85">
        <v>0.2</v>
      </c>
      <c r="T89" s="85">
        <v>0.2</v>
      </c>
      <c r="U89" s="85">
        <v>0.2</v>
      </c>
      <c r="V89" s="85">
        <v>0.2</v>
      </c>
      <c r="W89" s="85">
        <v>0.2</v>
      </c>
      <c r="X89" s="85">
        <v>0.2</v>
      </c>
      <c r="Y89" s="85">
        <v>0.2</v>
      </c>
      <c r="Z89" s="85">
        <v>0.2</v>
      </c>
      <c r="AA89" s="85">
        <v>0.2</v>
      </c>
      <c r="AB89" s="85">
        <v>0.2</v>
      </c>
      <c r="AC89" s="85">
        <v>4.8</v>
      </c>
      <c r="AD89" s="85">
        <v>33.6</v>
      </c>
      <c r="AE89" s="85">
        <v>1752</v>
      </c>
    </row>
    <row r="90" spans="1:31">
      <c r="A90" s="85" t="s">
        <v>484</v>
      </c>
      <c r="B90" s="85" t="s">
        <v>430</v>
      </c>
      <c r="C90" s="85" t="s">
        <v>407</v>
      </c>
      <c r="D90" s="85" t="s">
        <v>408</v>
      </c>
      <c r="E90" s="85">
        <v>49</v>
      </c>
      <c r="F90" s="85">
        <v>49</v>
      </c>
      <c r="G90" s="85">
        <v>49</v>
      </c>
      <c r="H90" s="85">
        <v>49</v>
      </c>
      <c r="I90" s="85">
        <v>49</v>
      </c>
      <c r="J90" s="85">
        <v>49</v>
      </c>
      <c r="K90" s="85">
        <v>49</v>
      </c>
      <c r="L90" s="85">
        <v>49</v>
      </c>
      <c r="M90" s="85">
        <v>49</v>
      </c>
      <c r="N90" s="85">
        <v>49</v>
      </c>
      <c r="O90" s="85">
        <v>49</v>
      </c>
      <c r="P90" s="85">
        <v>49</v>
      </c>
      <c r="Q90" s="85">
        <v>49</v>
      </c>
      <c r="R90" s="85">
        <v>49</v>
      </c>
      <c r="S90" s="85">
        <v>49</v>
      </c>
      <c r="T90" s="85">
        <v>49</v>
      </c>
      <c r="U90" s="85">
        <v>49</v>
      </c>
      <c r="V90" s="85">
        <v>49</v>
      </c>
      <c r="W90" s="85">
        <v>49</v>
      </c>
      <c r="X90" s="85">
        <v>49</v>
      </c>
      <c r="Y90" s="85">
        <v>49</v>
      </c>
      <c r="Z90" s="85">
        <v>49</v>
      </c>
      <c r="AA90" s="85">
        <v>49</v>
      </c>
      <c r="AB90" s="85">
        <v>49</v>
      </c>
      <c r="AC90" s="85">
        <v>1176</v>
      </c>
      <c r="AD90" s="85">
        <v>8232</v>
      </c>
      <c r="AE90" s="85">
        <v>429240</v>
      </c>
    </row>
    <row r="91" spans="1:31">
      <c r="A91" s="85" t="s">
        <v>485</v>
      </c>
      <c r="B91" s="85" t="s">
        <v>430</v>
      </c>
      <c r="C91" s="85" t="s">
        <v>407</v>
      </c>
      <c r="D91" s="85" t="s">
        <v>408</v>
      </c>
      <c r="E91" s="85">
        <v>49</v>
      </c>
      <c r="F91" s="85">
        <v>49</v>
      </c>
      <c r="G91" s="85">
        <v>49</v>
      </c>
      <c r="H91" s="85">
        <v>49</v>
      </c>
      <c r="I91" s="85">
        <v>49</v>
      </c>
      <c r="J91" s="85">
        <v>49</v>
      </c>
      <c r="K91" s="85">
        <v>49</v>
      </c>
      <c r="L91" s="85">
        <v>49</v>
      </c>
      <c r="M91" s="85">
        <v>49</v>
      </c>
      <c r="N91" s="85">
        <v>49</v>
      </c>
      <c r="O91" s="85">
        <v>49</v>
      </c>
      <c r="P91" s="85">
        <v>49</v>
      </c>
      <c r="Q91" s="85">
        <v>49</v>
      </c>
      <c r="R91" s="85">
        <v>49</v>
      </c>
      <c r="S91" s="85">
        <v>49</v>
      </c>
      <c r="T91" s="85">
        <v>49</v>
      </c>
      <c r="U91" s="85">
        <v>49</v>
      </c>
      <c r="V91" s="85">
        <v>49</v>
      </c>
      <c r="W91" s="85">
        <v>49</v>
      </c>
      <c r="X91" s="85">
        <v>49</v>
      </c>
      <c r="Y91" s="85">
        <v>49</v>
      </c>
      <c r="Z91" s="85">
        <v>49</v>
      </c>
      <c r="AA91" s="85">
        <v>49</v>
      </c>
      <c r="AB91" s="85">
        <v>49</v>
      </c>
      <c r="AC91" s="85">
        <v>1176</v>
      </c>
      <c r="AD91" s="85">
        <v>8232</v>
      </c>
      <c r="AE91" s="85">
        <v>429240</v>
      </c>
    </row>
    <row r="92" spans="1:31">
      <c r="A92" s="85" t="s">
        <v>486</v>
      </c>
      <c r="B92" s="85" t="s">
        <v>406</v>
      </c>
      <c r="C92" s="85" t="s">
        <v>407</v>
      </c>
      <c r="D92" s="85" t="s">
        <v>408</v>
      </c>
      <c r="E92" s="85">
        <v>1</v>
      </c>
      <c r="F92" s="85">
        <v>1</v>
      </c>
      <c r="G92" s="85">
        <v>1</v>
      </c>
      <c r="H92" s="85">
        <v>1</v>
      </c>
      <c r="I92" s="85">
        <v>1</v>
      </c>
      <c r="J92" s="85">
        <v>1</v>
      </c>
      <c r="K92" s="85">
        <v>1</v>
      </c>
      <c r="L92" s="85">
        <v>1</v>
      </c>
      <c r="M92" s="85">
        <v>1</v>
      </c>
      <c r="N92" s="85">
        <v>1</v>
      </c>
      <c r="O92" s="85">
        <v>1</v>
      </c>
      <c r="P92" s="85">
        <v>1</v>
      </c>
      <c r="Q92" s="85">
        <v>1</v>
      </c>
      <c r="R92" s="85">
        <v>1</v>
      </c>
      <c r="S92" s="85">
        <v>1</v>
      </c>
      <c r="T92" s="85">
        <v>1</v>
      </c>
      <c r="U92" s="85">
        <v>1</v>
      </c>
      <c r="V92" s="85">
        <v>1</v>
      </c>
      <c r="W92" s="85">
        <v>1</v>
      </c>
      <c r="X92" s="85">
        <v>1</v>
      </c>
      <c r="Y92" s="85">
        <v>1</v>
      </c>
      <c r="Z92" s="85">
        <v>1</v>
      </c>
      <c r="AA92" s="85">
        <v>1</v>
      </c>
      <c r="AB92" s="85">
        <v>1</v>
      </c>
      <c r="AC92" s="85">
        <v>24</v>
      </c>
      <c r="AD92" s="85">
        <v>168</v>
      </c>
      <c r="AE92" s="85">
        <v>8760</v>
      </c>
    </row>
    <row r="93" spans="1:31">
      <c r="A93" s="85" t="s">
        <v>487</v>
      </c>
      <c r="B93" s="85" t="s">
        <v>430</v>
      </c>
      <c r="C93" s="85" t="s">
        <v>407</v>
      </c>
      <c r="D93" s="85" t="s">
        <v>408</v>
      </c>
      <c r="E93" s="85">
        <v>22</v>
      </c>
      <c r="F93" s="85">
        <v>22</v>
      </c>
      <c r="G93" s="85">
        <v>22</v>
      </c>
      <c r="H93" s="85">
        <v>22</v>
      </c>
      <c r="I93" s="85">
        <v>22</v>
      </c>
      <c r="J93" s="85">
        <v>22</v>
      </c>
      <c r="K93" s="85">
        <v>22</v>
      </c>
      <c r="L93" s="85">
        <v>22</v>
      </c>
      <c r="M93" s="85">
        <v>22</v>
      </c>
      <c r="N93" s="85">
        <v>22</v>
      </c>
      <c r="O93" s="85">
        <v>22</v>
      </c>
      <c r="P93" s="85">
        <v>22</v>
      </c>
      <c r="Q93" s="85">
        <v>22</v>
      </c>
      <c r="R93" s="85">
        <v>22</v>
      </c>
      <c r="S93" s="85">
        <v>22</v>
      </c>
      <c r="T93" s="85">
        <v>22</v>
      </c>
      <c r="U93" s="85">
        <v>22</v>
      </c>
      <c r="V93" s="85">
        <v>22</v>
      </c>
      <c r="W93" s="85">
        <v>22</v>
      </c>
      <c r="X93" s="85">
        <v>22</v>
      </c>
      <c r="Y93" s="85">
        <v>22</v>
      </c>
      <c r="Z93" s="85">
        <v>22</v>
      </c>
      <c r="AA93" s="85">
        <v>22</v>
      </c>
      <c r="AB93" s="85">
        <v>22</v>
      </c>
      <c r="AC93" s="85">
        <v>528</v>
      </c>
      <c r="AD93" s="85">
        <v>3696</v>
      </c>
      <c r="AE93" s="85">
        <v>192720</v>
      </c>
    </row>
    <row r="94" spans="1:31">
      <c r="A94" s="85" t="s">
        <v>488</v>
      </c>
      <c r="B94" s="85" t="s">
        <v>430</v>
      </c>
      <c r="C94" s="85" t="s">
        <v>407</v>
      </c>
      <c r="D94" s="85" t="s">
        <v>408</v>
      </c>
      <c r="E94" s="85">
        <v>60</v>
      </c>
      <c r="F94" s="85">
        <v>60</v>
      </c>
      <c r="G94" s="85">
        <v>60</v>
      </c>
      <c r="H94" s="85">
        <v>60</v>
      </c>
      <c r="I94" s="85">
        <v>60</v>
      </c>
      <c r="J94" s="85">
        <v>60</v>
      </c>
      <c r="K94" s="85">
        <v>60</v>
      </c>
      <c r="L94" s="85">
        <v>60</v>
      </c>
      <c r="M94" s="85">
        <v>60</v>
      </c>
      <c r="N94" s="85">
        <v>60</v>
      </c>
      <c r="O94" s="85">
        <v>60</v>
      </c>
      <c r="P94" s="85">
        <v>60</v>
      </c>
      <c r="Q94" s="85">
        <v>60</v>
      </c>
      <c r="R94" s="85">
        <v>60</v>
      </c>
      <c r="S94" s="85">
        <v>60</v>
      </c>
      <c r="T94" s="85">
        <v>60</v>
      </c>
      <c r="U94" s="85">
        <v>60</v>
      </c>
      <c r="V94" s="85">
        <v>60</v>
      </c>
      <c r="W94" s="85">
        <v>60</v>
      </c>
      <c r="X94" s="85">
        <v>60</v>
      </c>
      <c r="Y94" s="85">
        <v>60</v>
      </c>
      <c r="Z94" s="85">
        <v>60</v>
      </c>
      <c r="AA94" s="85">
        <v>60</v>
      </c>
      <c r="AB94" s="85">
        <v>60</v>
      </c>
      <c r="AC94" s="85">
        <v>1440</v>
      </c>
      <c r="AD94" s="85">
        <v>10080</v>
      </c>
      <c r="AE94" s="85">
        <v>525600</v>
      </c>
    </row>
    <row r="95" spans="1:31">
      <c r="A95" s="85" t="s">
        <v>489</v>
      </c>
      <c r="B95" s="85" t="s">
        <v>430</v>
      </c>
      <c r="C95" s="85" t="s">
        <v>407</v>
      </c>
      <c r="D95" s="85" t="s">
        <v>408</v>
      </c>
      <c r="E95" s="85">
        <v>60</v>
      </c>
      <c r="F95" s="85">
        <v>60</v>
      </c>
      <c r="G95" s="85">
        <v>60</v>
      </c>
      <c r="H95" s="85">
        <v>60</v>
      </c>
      <c r="I95" s="85">
        <v>60</v>
      </c>
      <c r="J95" s="85">
        <v>60</v>
      </c>
      <c r="K95" s="85">
        <v>60</v>
      </c>
      <c r="L95" s="85">
        <v>60</v>
      </c>
      <c r="M95" s="85">
        <v>60</v>
      </c>
      <c r="N95" s="85">
        <v>60</v>
      </c>
      <c r="O95" s="85">
        <v>60</v>
      </c>
      <c r="P95" s="85">
        <v>60</v>
      </c>
      <c r="Q95" s="85">
        <v>60</v>
      </c>
      <c r="R95" s="85">
        <v>60</v>
      </c>
      <c r="S95" s="85">
        <v>60</v>
      </c>
      <c r="T95" s="85">
        <v>60</v>
      </c>
      <c r="U95" s="85">
        <v>60</v>
      </c>
      <c r="V95" s="85">
        <v>60</v>
      </c>
      <c r="W95" s="85">
        <v>60</v>
      </c>
      <c r="X95" s="85">
        <v>60</v>
      </c>
      <c r="Y95" s="85">
        <v>60</v>
      </c>
      <c r="Z95" s="85">
        <v>60</v>
      </c>
      <c r="AA95" s="85">
        <v>60</v>
      </c>
      <c r="AB95" s="85">
        <v>60</v>
      </c>
      <c r="AC95" s="85">
        <v>1440</v>
      </c>
      <c r="AD95" s="85">
        <v>10080</v>
      </c>
      <c r="AE95" s="85">
        <v>525600</v>
      </c>
    </row>
  </sheetData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10</vt:i4>
      </vt:variant>
    </vt:vector>
  </HeadingPairs>
  <TitlesOfParts>
    <vt:vector size="15" baseType="lpstr">
      <vt:lpstr>BuildingSummary</vt:lpstr>
      <vt:lpstr>ZoneSummary</vt:lpstr>
      <vt:lpstr>LocationSummary</vt:lpstr>
      <vt:lpstr>Picture</vt:lpstr>
      <vt:lpstr>Schedules</vt:lpstr>
      <vt:lpstr>Electricity</vt:lpstr>
      <vt:lpstr>Gas</vt:lpstr>
      <vt:lpstr>EUI</vt:lpstr>
      <vt:lpstr>Water</vt:lpstr>
      <vt:lpstr>Carbon</vt:lpstr>
      <vt:lpstr>LtgSch</vt:lpstr>
      <vt:lpstr>EqpSch</vt:lpstr>
      <vt:lpstr>OccSch</vt:lpstr>
      <vt:lpstr>HeatSch</vt:lpstr>
      <vt:lpstr>CoolSch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Kristin M Field</cp:lastModifiedBy>
  <cp:lastPrinted>2008-10-24T15:39:16Z</cp:lastPrinted>
  <dcterms:created xsi:type="dcterms:W3CDTF">2007-11-14T19:26:56Z</dcterms:created>
  <dcterms:modified xsi:type="dcterms:W3CDTF">2010-09-25T01:52:40Z</dcterms:modified>
</cp:coreProperties>
</file>