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9.xml" ContentType="application/vnd.openxmlformats-officedocument.spreadsheetml.chart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10.xml" ContentType="application/vnd.openxmlformats-officedocument.spreadsheetml.chart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3850" yWindow="285" windowWidth="19320" windowHeight="11550" tabRatio="853" activeTab="2"/>
  </bookViews>
  <sheets>
    <sheet name="BuildingSummary" sheetId="8" r:id="rId1"/>
    <sheet name="ZoneSummary" sheetId="10" r:id="rId2"/>
    <sheet name="LocationSummary" sheetId="7" r:id="rId3"/>
    <sheet name="Picture" sheetId="3" r:id="rId4"/>
    <sheet name="Electricity" sheetId="4" r:id="rId5"/>
    <sheet name="Gas" sheetId="11" r:id="rId6"/>
    <sheet name="EUI" sheetId="17" r:id="rId7"/>
    <sheet name="Water" sheetId="42" r:id="rId8"/>
    <sheet name="Carbon" sheetId="41" r:id="rId9"/>
    <sheet name="Schedules" sheetId="43" r:id="rId10"/>
    <sheet name="LtgSch" sheetId="44" r:id="rId11"/>
    <sheet name="EqpSch" sheetId="45" r:id="rId12"/>
    <sheet name="OccSch" sheetId="46" r:id="rId13"/>
    <sheet name="HeatSch" sheetId="47" r:id="rId14"/>
    <sheet name="CoolSch" sheetId="48" r:id="rId15"/>
  </sheets>
  <calcPr calcId="125725"/>
</workbook>
</file>

<file path=xl/calcChain.xml><?xml version="1.0" encoding="utf-8"?>
<calcChain xmlns="http://schemas.openxmlformats.org/spreadsheetml/2006/main">
  <c r="J13" i="10"/>
  <c r="H13"/>
  <c r="G13"/>
  <c r="E13"/>
  <c r="D13"/>
</calcChain>
</file>

<file path=xl/sharedStrings.xml><?xml version="1.0" encoding="utf-8"?>
<sst xmlns="http://schemas.openxmlformats.org/spreadsheetml/2006/main" count="1019" uniqueCount="484">
  <si>
    <t>Rectangle</t>
  </si>
  <si>
    <t>Value</t>
  </si>
  <si>
    <t>Conditioned (Y/N)</t>
  </si>
  <si>
    <t>Yes</t>
  </si>
  <si>
    <t>Zone Name</t>
  </si>
  <si>
    <t>Zone Summary</t>
  </si>
  <si>
    <t>People</t>
  </si>
  <si>
    <t>Program</t>
  </si>
  <si>
    <t>Building Name</t>
  </si>
  <si>
    <t>ASHRAE 90.1-2004 Climate Zone</t>
  </si>
  <si>
    <t>1A</t>
  </si>
  <si>
    <t>2A</t>
  </si>
  <si>
    <t>2B</t>
  </si>
  <si>
    <t>3A</t>
  </si>
  <si>
    <t>3B</t>
  </si>
  <si>
    <t>3C</t>
  </si>
  <si>
    <t>4A</t>
  </si>
  <si>
    <t>4B</t>
  </si>
  <si>
    <t>4C</t>
  </si>
  <si>
    <t>5A</t>
  </si>
  <si>
    <t>5B</t>
  </si>
  <si>
    <t>6A</t>
  </si>
  <si>
    <t>6B</t>
  </si>
  <si>
    <t>Available Fuel Types</t>
  </si>
  <si>
    <t>gas, electricity</t>
  </si>
  <si>
    <t>Principal Building Activity</t>
  </si>
  <si>
    <t>Form</t>
  </si>
  <si>
    <t>Building Shape</t>
  </si>
  <si>
    <t>Aspect Ratio</t>
  </si>
  <si>
    <t>Number of Floors</t>
  </si>
  <si>
    <t>Window Fraction (Window to Wall Ratio)</t>
  </si>
  <si>
    <t>Skylight/TDD Percentage</t>
  </si>
  <si>
    <t>Shading Geometry</t>
  </si>
  <si>
    <t>None</t>
  </si>
  <si>
    <t>Azimuth</t>
  </si>
  <si>
    <t>Thermal Zoning</t>
  </si>
  <si>
    <t>Fabric</t>
  </si>
  <si>
    <t>Exterior walls</t>
  </si>
  <si>
    <t>Construction Type</t>
  </si>
  <si>
    <t>Wall to Skin Ratio</t>
  </si>
  <si>
    <t>Roof</t>
  </si>
  <si>
    <t>Roof to Skin Ratio</t>
  </si>
  <si>
    <t>Window</t>
  </si>
  <si>
    <t>SHGC</t>
  </si>
  <si>
    <t>Visible transmittance</t>
  </si>
  <si>
    <t>Skylights/TDD</t>
  </si>
  <si>
    <t>Foundation</t>
  </si>
  <si>
    <t>Foundation Type</t>
  </si>
  <si>
    <t>Mass Floor</t>
  </si>
  <si>
    <t>Construction</t>
  </si>
  <si>
    <t>Interior Partitions</t>
  </si>
  <si>
    <t>2x4 steel-frame with gypsum board</t>
  </si>
  <si>
    <t>Internal Mass</t>
  </si>
  <si>
    <t>Air Barrier System</t>
  </si>
  <si>
    <t>Infiltration (ACH)</t>
  </si>
  <si>
    <t>HVAC</t>
  </si>
  <si>
    <t>System Type</t>
  </si>
  <si>
    <t>Heating Type</t>
  </si>
  <si>
    <t>Cooling Type</t>
  </si>
  <si>
    <t>Fan Control</t>
  </si>
  <si>
    <t>HVAC Sizing</t>
  </si>
  <si>
    <t>HVAC Efficiency</t>
  </si>
  <si>
    <t>Air Conditioning (COP)</t>
  </si>
  <si>
    <t>Heating Efficiency (%)</t>
  </si>
  <si>
    <t>N/A</t>
  </si>
  <si>
    <t>Heat Recovery</t>
  </si>
  <si>
    <t>Service Water Heating</t>
  </si>
  <si>
    <t>SWH Type</t>
  </si>
  <si>
    <t>Fuel</t>
  </si>
  <si>
    <t>Thermal Efficiency (%)</t>
  </si>
  <si>
    <t>Heating</t>
  </si>
  <si>
    <t>Cooling</t>
  </si>
  <si>
    <t>Schedule</t>
  </si>
  <si>
    <t>Utility Costs</t>
  </si>
  <si>
    <t>Electric Utility Rates</t>
  </si>
  <si>
    <t>Gas Utility Rates</t>
  </si>
  <si>
    <t>Total Utility Costs</t>
  </si>
  <si>
    <t>Energy - End Uses</t>
  </si>
  <si>
    <t>Electricity (kWh)</t>
  </si>
  <si>
    <t>Interior Lighting</t>
  </si>
  <si>
    <t>Exterior Lighting</t>
  </si>
  <si>
    <t>Interior Equipment</t>
  </si>
  <si>
    <t>Exterior Equipment</t>
  </si>
  <si>
    <t>Fans</t>
  </si>
  <si>
    <t>Pumps</t>
  </si>
  <si>
    <t>Heat Rejection</t>
  </si>
  <si>
    <t>Humidification</t>
  </si>
  <si>
    <t>Water Systems</t>
  </si>
  <si>
    <t>Refrigeration</t>
  </si>
  <si>
    <t>Generators</t>
  </si>
  <si>
    <t>Total End Uses</t>
  </si>
  <si>
    <t>Energy - End Use Intensities</t>
  </si>
  <si>
    <t>Multiplier</t>
  </si>
  <si>
    <t>BLDG_LIGHT_SCH</t>
  </si>
  <si>
    <t>BLDG_OCC_SCH</t>
  </si>
  <si>
    <t>BLDG_EQUIP_SCH</t>
  </si>
  <si>
    <t>HTGSETP_SCH</t>
  </si>
  <si>
    <t>CLGSETP_SCH</t>
  </si>
  <si>
    <t>Miami</t>
  </si>
  <si>
    <t>Houston</t>
  </si>
  <si>
    <t>Phoenix</t>
  </si>
  <si>
    <t>Atlanta</t>
  </si>
  <si>
    <t>Los Angeles</t>
  </si>
  <si>
    <t>Las Vegas</t>
  </si>
  <si>
    <t>San Francisco</t>
  </si>
  <si>
    <t>Baltimore</t>
  </si>
  <si>
    <t>Albuquerque</t>
  </si>
  <si>
    <t>Seattle</t>
  </si>
  <si>
    <t>Boulder</t>
  </si>
  <si>
    <t>Minneapolis</t>
  </si>
  <si>
    <t>Helena</t>
  </si>
  <si>
    <t>Duluth</t>
  </si>
  <si>
    <t>Fairbanks</t>
  </si>
  <si>
    <t>Type</t>
  </si>
  <si>
    <t>Through</t>
  </si>
  <si>
    <t>Day of Week</t>
  </si>
  <si>
    <t>Fraction</t>
  </si>
  <si>
    <t>Through 12/31</t>
  </si>
  <si>
    <t>All</t>
  </si>
  <si>
    <t>Temperature</t>
  </si>
  <si>
    <t>ALWAYS_ON</t>
  </si>
  <si>
    <t>On/Off</t>
  </si>
  <si>
    <t>WORK_EFF_SCH</t>
  </si>
  <si>
    <t>AIR_VELO_SCH</t>
  </si>
  <si>
    <t>Any Number</t>
  </si>
  <si>
    <t>CLOTHING_SCH</t>
  </si>
  <si>
    <t>Through 04/30</t>
  </si>
  <si>
    <t>Through 09/30</t>
  </si>
  <si>
    <t>Dual Zone Control Type Sched</t>
  </si>
  <si>
    <t>Control Type</t>
  </si>
  <si>
    <t>WD, SummerDesign</t>
  </si>
  <si>
    <t>HVACOperationSchd</t>
  </si>
  <si>
    <t>SummerDesign</t>
  </si>
  <si>
    <t>WinterDesign</t>
  </si>
  <si>
    <t>WD</t>
  </si>
  <si>
    <t>MinOA_Sched</t>
  </si>
  <si>
    <t>ACTIVITY_SCH</t>
  </si>
  <si>
    <t>Sat, WinterDesign</t>
  </si>
  <si>
    <t>INFIL_HALF_ON_SCH</t>
  </si>
  <si>
    <t>Sat</t>
  </si>
  <si>
    <t>Roof type</t>
  </si>
  <si>
    <t>PSZ-AC</t>
  </si>
  <si>
    <t>Gas furnace</t>
  </si>
  <si>
    <t>Unitary DX</t>
  </si>
  <si>
    <t>Constant volume</t>
  </si>
  <si>
    <t>Data Source</t>
  </si>
  <si>
    <t>Location Summary</t>
  </si>
  <si>
    <t>2003 CBECS</t>
  </si>
  <si>
    <t>Sources</t>
  </si>
  <si>
    <t>Hours Per Day</t>
  </si>
  <si>
    <t>Hours Per Week</t>
  </si>
  <si>
    <t>Hours Per Year</t>
  </si>
  <si>
    <t>Total Conditioned Zones</t>
  </si>
  <si>
    <t>[1] ASHRAE Standard 62.1-2004 Table 6-1, Atlanta, GA:  American Society of Heating, Refrigerating and Air-Conditioning Engineers.</t>
  </si>
  <si>
    <t>Heating (gas)</t>
  </si>
  <si>
    <t>Cooling (elec)</t>
  </si>
  <si>
    <t>Heating (elec)</t>
  </si>
  <si>
    <t>Interior Lighting (elec)</t>
  </si>
  <si>
    <t>Interior Equipment (elec)</t>
  </si>
  <si>
    <t>Fans (elec)</t>
  </si>
  <si>
    <t>Refrigeration (elec)</t>
  </si>
  <si>
    <t>Interior Equipment (gas)</t>
  </si>
  <si>
    <t>Water Systems (gas)</t>
  </si>
  <si>
    <t>Exterior Lighting (elec)</t>
  </si>
  <si>
    <t>Exterior Equipment (elec)</t>
  </si>
  <si>
    <t>Pumps (elec)</t>
  </si>
  <si>
    <t>Heat Rejection (elec)</t>
  </si>
  <si>
    <t>Humidification (elec)</t>
  </si>
  <si>
    <t>Heat Recovery (elec)</t>
  </si>
  <si>
    <t>Water Systems (elec)</t>
  </si>
  <si>
    <t>Generators (elec)</t>
  </si>
  <si>
    <t>Cooling (gas)</t>
  </si>
  <si>
    <t>Interior Lighting (gas)</t>
  </si>
  <si>
    <t>Exterior Lighting (gas)</t>
  </si>
  <si>
    <t>Exterior Equipment (gas)</t>
  </si>
  <si>
    <t>Fans (gas)</t>
  </si>
  <si>
    <t>Pumps (gas)</t>
  </si>
  <si>
    <t>Heat Rejection (gas)</t>
  </si>
  <si>
    <t>Humidification (gas)</t>
  </si>
  <si>
    <t>Heat Recovery (gas)</t>
  </si>
  <si>
    <t>Refrigeration (gas)</t>
  </si>
  <si>
    <t>Generators (gas)</t>
  </si>
  <si>
    <t>DOE Commercial Building Benchmark - Strip Mall</t>
  </si>
  <si>
    <t>LGStore1</t>
  </si>
  <si>
    <t>SMStore1</t>
  </si>
  <si>
    <t>LGStore2</t>
  </si>
  <si>
    <t>SMStore2</t>
  </si>
  <si>
    <t>SMStore3</t>
  </si>
  <si>
    <t>SMStore4</t>
  </si>
  <si>
    <t>SMStore5</t>
  </si>
  <si>
    <t>SMStore6</t>
  </si>
  <si>
    <t>SMStore7</t>
  </si>
  <si>
    <t>SMStore8</t>
  </si>
  <si>
    <t>[3] ASHRAE Standard 62-1999 Table 6-1, Atlanta, GA:  American Society of Heating, Refrigerating and Air-Conditioning Engineers.</t>
  </si>
  <si>
    <t>10 stores</t>
  </si>
  <si>
    <t>Steel-frame</t>
  </si>
  <si>
    <t>South: 0.26
East: 0.00
North: 0.00
West: 0.00
Total: 0.105</t>
  </si>
  <si>
    <t>4 in slab-on-grade</t>
  </si>
  <si>
    <t>Strip Mall</t>
  </si>
  <si>
    <t>n/a</t>
  </si>
  <si>
    <r>
      <t>R-value (m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·K / W)</t>
    </r>
  </si>
  <si>
    <r>
      <t>U-Factor (W / 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·K)</t>
    </r>
  </si>
  <si>
    <t>Air Conditioning (kW)</t>
  </si>
  <si>
    <t>Heating (kW)</t>
  </si>
  <si>
    <r>
      <t>Fan Max Flow Rate (m</t>
    </r>
    <r>
      <rPr>
        <b/>
        <vertAlign val="superscript"/>
        <sz val="8"/>
        <color indexed="8"/>
        <rFont val="Arial"/>
        <family val="2"/>
      </rPr>
      <t>3</t>
    </r>
    <r>
      <rPr>
        <b/>
        <sz val="8"/>
        <color indexed="8"/>
        <rFont val="Arial"/>
        <family val="2"/>
      </rPr>
      <t>/s )</t>
    </r>
  </si>
  <si>
    <t>Average Annual Rate ($/kWh)</t>
  </si>
  <si>
    <r>
      <t>Total Cost ($/m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)</t>
    </r>
  </si>
  <si>
    <t>Average Annual Rate ($/MJ)</t>
  </si>
  <si>
    <r>
      <t>Cost Intensity ($/m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)</t>
    </r>
  </si>
  <si>
    <t>Gas (MJ)</t>
  </si>
  <si>
    <t>Purchased Cooling (MJ)</t>
  </si>
  <si>
    <t>Purchased Heating (MJ)</t>
  </si>
  <si>
    <t>Total Building (MJ)</t>
  </si>
  <si>
    <r>
      <t>Gas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</si>
  <si>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Purchased Cooling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</si>
  <si>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Purchased Heating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</si>
  <si>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Total Building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</si>
  <si>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Electricity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</si>
  <si>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May</t>
  </si>
  <si>
    <t>Hg (kg)</t>
  </si>
  <si>
    <t>PM (kg)</t>
  </si>
  <si>
    <r>
      <t>SO</t>
    </r>
    <r>
      <rPr>
        <vertAlign val="subscript"/>
        <sz val="8"/>
        <color indexed="8"/>
        <rFont val="Arial"/>
        <family val="2"/>
      </rPr>
      <t xml:space="preserve">2 </t>
    </r>
    <r>
      <rPr>
        <sz val="8"/>
        <color indexed="8"/>
        <rFont val="Arial"/>
        <family val="2"/>
      </rPr>
      <t>(kg)</t>
    </r>
  </si>
  <si>
    <r>
      <t>NO</t>
    </r>
    <r>
      <rPr>
        <vertAlign val="subscript"/>
        <sz val="8"/>
        <color indexed="8"/>
        <rFont val="Arial"/>
        <family val="2"/>
      </rPr>
      <t xml:space="preserve">X </t>
    </r>
    <r>
      <rPr>
        <sz val="8"/>
        <color indexed="8"/>
        <rFont val="Arial"/>
        <family val="2"/>
      </rPr>
      <t>(kg)</t>
    </r>
  </si>
  <si>
    <r>
      <t>CO</t>
    </r>
    <r>
      <rPr>
        <vertAlign val="subscript"/>
        <sz val="8"/>
        <color indexed="8"/>
        <rFont val="Arial"/>
        <family val="2"/>
      </rPr>
      <t xml:space="preserve">2 </t>
    </r>
    <r>
      <rPr>
        <sz val="8"/>
        <color indexed="8"/>
        <rFont val="Arial"/>
        <family val="2"/>
      </rPr>
      <t>(kg)</t>
    </r>
  </si>
  <si>
    <t>Carbon Equivalent (kg)</t>
  </si>
  <si>
    <t>Emissions</t>
  </si>
  <si>
    <t>Total Building</t>
  </si>
  <si>
    <r>
      <t>Water Consumption (m</t>
    </r>
    <r>
      <rPr>
        <b/>
        <vertAlign val="superscript"/>
        <sz val="8"/>
        <color indexed="8"/>
        <rFont val="Arial"/>
        <family val="2"/>
      </rPr>
      <t>3</t>
    </r>
    <r>
      <rPr>
        <b/>
        <sz val="8"/>
        <color indexed="8"/>
        <rFont val="Arial"/>
        <family val="2"/>
      </rPr>
      <t>)</t>
    </r>
  </si>
  <si>
    <t>Dec</t>
  </si>
  <si>
    <t>Nov</t>
  </si>
  <si>
    <t>Oct</t>
  </si>
  <si>
    <t>Sep</t>
  </si>
  <si>
    <t>Aug</t>
  </si>
  <si>
    <t>Jul</t>
  </si>
  <si>
    <t>Jun</t>
  </si>
  <si>
    <t>Apr</t>
  </si>
  <si>
    <t>Mar</t>
  </si>
  <si>
    <t>Feb</t>
  </si>
  <si>
    <t>Jan</t>
  </si>
  <si>
    <t>Time of Peak Electrical Demand</t>
  </si>
  <si>
    <t>Electricity Peak Demand (kW)</t>
  </si>
  <si>
    <t>Peak Energy Demand</t>
  </si>
  <si>
    <t>IEAD</t>
  </si>
  <si>
    <t>Chicago</t>
  </si>
  <si>
    <t>HVAC Control - Economizer</t>
  </si>
  <si>
    <t>NoEconomizer</t>
  </si>
  <si>
    <r>
      <t>Water for Electricity (m</t>
    </r>
    <r>
      <rPr>
        <vertAlign val="superscript"/>
        <sz val="8"/>
        <color indexed="8"/>
        <rFont val="Arial"/>
        <family val="2"/>
      </rPr>
      <t>3</t>
    </r>
    <r>
      <rPr>
        <sz val="8"/>
        <color indexed="8"/>
        <rFont val="Arial"/>
        <family val="2"/>
      </rPr>
      <t>)</t>
    </r>
  </si>
  <si>
    <t>Floor to Ceiling Height (m)</t>
  </si>
  <si>
    <r>
      <t>Gross 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</si>
  <si>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Net 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</si>
  <si>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</si>
  <si>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Operable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</si>
  <si>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Thermal diffusivity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/s)</t>
    </r>
  </si>
  <si>
    <t>Temperature Setpoint (ºC )</t>
  </si>
  <si>
    <r>
      <t>Water Consumption (m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)</t>
    </r>
  </si>
  <si>
    <r>
      <t>Total Floor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</si>
  <si>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Area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</si>
  <si>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Volume (m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</si>
  <si>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t>Floor-to-Ceiling Height (m)</t>
  </si>
  <si>
    <r>
      <t>Gross Wall Area  (m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>)</t>
    </r>
  </si>
  <si>
    <r>
      <t>Window Glass Area (m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>)</t>
    </r>
  </si>
  <si>
    <r>
      <t>People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/per)</t>
    </r>
  </si>
  <si>
    <r>
      <t>Lights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</si>
  <si>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Elec Plug and Process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</si>
  <si>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Gas Plug and Process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</si>
  <si>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t>SWH (L/h)</t>
  </si>
  <si>
    <t>Ventilation (L/s/Person)</t>
  </si>
  <si>
    <r>
      <t>Ventilation (L/s/m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</si>
  <si>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t>Ventilation Total (L/s)</t>
  </si>
  <si>
    <t>Exhaust (L/s)</t>
  </si>
  <si>
    <t>15 cm wood</t>
  </si>
  <si>
    <t>South: 124
East: 0.00 
North: 0.00 
West: 0.00 
Total: 124</t>
  </si>
  <si>
    <t>PSZ-AC_10:10_UNITARY_PACKAGE_COOLCOIL</t>
  </si>
  <si>
    <t>PSZ-AC_1:1_UNITARY_PACKAGE_COOLCOIL</t>
  </si>
  <si>
    <t>PSZ-AC_2:2_UNITARY_PACKAGE_COOLCOIL</t>
  </si>
  <si>
    <t>PSZ-AC_3:3_UNITARY_PACKAGE_COOLCOIL</t>
  </si>
  <si>
    <t>PSZ-AC_4:4_UNITARY_PACKAGE_COOLCOIL</t>
  </si>
  <si>
    <t>PSZ-AC_5:5_UNITARY_PACKAGE_COOLCOIL</t>
  </si>
  <si>
    <t>PSZ-AC_6:6_UNITARY_PACKAGE_COOLCOIL</t>
  </si>
  <si>
    <t>PSZ-AC_7:7_UNITARY_PACKAGE_COOLCOIL</t>
  </si>
  <si>
    <t>PSZ-AC_8:8_UNITARY_PACKAGE_COOLCOIL</t>
  </si>
  <si>
    <t>PSZ-AC_9:9_UNITARY_PACKAGE_COOLCOIL</t>
  </si>
  <si>
    <t>PSZ-AC_10:10_UNITARY_PACKAGE_HEATCOIL</t>
  </si>
  <si>
    <t>PSZ-AC_1:1_UNITARY_PACKAGE_HEATCOIL</t>
  </si>
  <si>
    <t>PSZ-AC_2:2_UNITARY_PACKAGE_HEATCOIL</t>
  </si>
  <si>
    <t>PSZ-AC_3:3_UNITARY_PACKAGE_HEATCOIL</t>
  </si>
  <si>
    <t>PSZ-AC_4:4_UNITARY_PACKAGE_HEATCOIL</t>
  </si>
  <si>
    <t>PSZ-AC_5:5_UNITARY_PACKAGE_HEATCOIL</t>
  </si>
  <si>
    <t>PSZ-AC_6:6_UNITARY_PACKAGE_HEATCOIL</t>
  </si>
  <si>
    <t>PSZ-AC_7:7_UNITARY_PACKAGE_HEATCOIL</t>
  </si>
  <si>
    <t>PSZ-AC_8:8_UNITARY_PACKAGE_HEATCOIL</t>
  </si>
  <si>
    <t>PSZ-AC_9:9_UNITARY_PACKAGE_HEATCOIL</t>
  </si>
  <si>
    <t>PSZ-AC_10:10_UNITARY_PACKAGE_FAN</t>
  </si>
  <si>
    <t>PSZ-AC_1:1_UNITARY_PACKAGE_FAN</t>
  </si>
  <si>
    <t>PSZ-AC_2:2_UNITARY_PACKAGE_FAN</t>
  </si>
  <si>
    <t>PSZ-AC_3:3_UNITARY_PACKAGE_FAN</t>
  </si>
  <si>
    <t>PSZ-AC_4:4_UNITARY_PACKAGE_FAN</t>
  </si>
  <si>
    <t>PSZ-AC_5:5_UNITARY_PACKAGE_FAN</t>
  </si>
  <si>
    <t>PSZ-AC_6:6_UNITARY_PACKAGE_FAN</t>
  </si>
  <si>
    <t>PSZ-AC_7:7_UNITARY_PACKAGE_FAN</t>
  </si>
  <si>
    <t>PSZ-AC_8:8_UNITARY_PACKAGE_FAN</t>
  </si>
  <si>
    <t>PSZ-AC_9:9_UNITARY_PACKAGE_FAN</t>
  </si>
  <si>
    <t>24-MAY-14:00</t>
  </si>
  <si>
    <t>13-JUL-14:00</t>
  </si>
  <si>
    <t>Other</t>
  </si>
  <si>
    <t>25-MAR-12:30</t>
  </si>
  <si>
    <t>13-JUN-14:00</t>
  </si>
  <si>
    <t>06-OCT-15:00</t>
  </si>
  <si>
    <t>28-FEB-15:00</t>
  </si>
  <si>
    <t>17-MAR-14:00</t>
  </si>
  <si>
    <t>01-APR-15:00</t>
  </si>
  <si>
    <t>27-MAY-15:00</t>
  </si>
  <si>
    <t>28-JUN-15:00</t>
  </si>
  <si>
    <t>11-JUL-15:00</t>
  </si>
  <si>
    <t>01-AUG-16:00</t>
  </si>
  <si>
    <t>18-FEB-15:00</t>
  </si>
  <si>
    <t>15-APR-15:00</t>
  </si>
  <si>
    <t>19-JUN-14:00</t>
  </si>
  <si>
    <t>03-JUL-14:00</t>
  </si>
  <si>
    <t>11-SEP-13:00</t>
  </si>
  <si>
    <t>12-OCT-15:00</t>
  </si>
  <si>
    <t>26-JAN-13:00</t>
  </si>
  <si>
    <t>13-FEB-11:00</t>
  </si>
  <si>
    <t>11-APR-15:00</t>
  </si>
  <si>
    <t>20-NOV-12:00</t>
  </si>
  <si>
    <t>19-DEC-12:00</t>
  </si>
  <si>
    <t>31-MAR-15:00</t>
  </si>
  <si>
    <t>21-APR-14:00</t>
  </si>
  <si>
    <t>31-MAY-15:00</t>
  </si>
  <si>
    <t>27-JUN-15:00</t>
  </si>
  <si>
    <t>24-JUL-15:00</t>
  </si>
  <si>
    <t>01-SEP-14:00</t>
  </si>
  <si>
    <t>03-OCT-14:00</t>
  </si>
  <si>
    <t>05-DEC-16:30</t>
  </si>
  <si>
    <t>01-MAR-17:00</t>
  </si>
  <si>
    <t>29-APR-13:00</t>
  </si>
  <si>
    <t>17-MAY-13:00</t>
  </si>
  <si>
    <t>03-JUL-12:00</t>
  </si>
  <si>
    <t>28-SEP-14:00</t>
  </si>
  <si>
    <t>13-OCT-14:00</t>
  </si>
  <si>
    <t>01-DEC-16:00</t>
  </si>
  <si>
    <t>01-FEB-17:30</t>
  </si>
  <si>
    <t>09-MAR-15:00</t>
  </si>
  <si>
    <t>04-APR-15:00</t>
  </si>
  <si>
    <t>25-JUL-12:00</t>
  </si>
  <si>
    <t>29-JUN-14:00</t>
  </si>
  <si>
    <t>31-JUL-14:00</t>
  </si>
  <si>
    <t>02-JAN-16:30</t>
  </si>
  <si>
    <t>28-JUN-14:00</t>
  </si>
  <si>
    <t>24-JUL-14:00</t>
  </si>
  <si>
    <t>07-AUG-14:00</t>
  </si>
  <si>
    <t>02-SEP-15:00</t>
  </si>
  <si>
    <t>01-DEC-16:30</t>
  </si>
  <si>
    <t>01-FEB-16:00</t>
  </si>
  <si>
    <t>07-APR-14:00</t>
  </si>
  <si>
    <t>30-MAY-15:00</t>
  </si>
  <si>
    <t>08-JUN-12:00</t>
  </si>
  <si>
    <t>04-AUG-15:00</t>
  </si>
  <si>
    <t>25-APR-14:00</t>
  </si>
  <si>
    <t>23-MAY-15:00</t>
  </si>
  <si>
    <t>17-JUL-15:00</t>
  </si>
  <si>
    <t>30-AUG-13:00</t>
  </si>
  <si>
    <t>02-SEP-14:00</t>
  </si>
  <si>
    <t>05-OCT-14:00</t>
  </si>
  <si>
    <t>27-MAY-14:00</t>
  </si>
  <si>
    <t>15-JUL-14:00</t>
  </si>
  <si>
    <t>14-SEP-14:00</t>
  </si>
  <si>
    <t>07-OCT-14:00</t>
  </si>
  <si>
    <t>16-MAY-16:00</t>
  </si>
  <si>
    <t>21-JUL-16:00</t>
  </si>
  <si>
    <t>09-AUG-16:00</t>
  </si>
  <si>
    <t>01-SEP-16:00</t>
  </si>
  <si>
    <t>14-JUN-14:00</t>
  </si>
  <si>
    <t>12-AUG-14:00</t>
  </si>
  <si>
    <t>07-SEP-14:00</t>
  </si>
  <si>
    <t>3B-CA</t>
  </si>
  <si>
    <t>Source Energy</t>
  </si>
  <si>
    <t>Total Source Energy (GJ)</t>
  </si>
  <si>
    <r>
      <t>Total Source Energy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</si>
  <si>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17-AUG-14:00</t>
  </si>
  <si>
    <t>25-FEB-13:39</t>
  </si>
  <si>
    <t>23-FEB-15:09</t>
  </si>
  <si>
    <t>26-MAY-14:00</t>
  </si>
  <si>
    <t>02-JAN-16:40</t>
  </si>
  <si>
    <t>08-FEB-17:10</t>
  </si>
  <si>
    <t>10-NOV-16:40</t>
  </si>
  <si>
    <t>06-NOV-17:10</t>
  </si>
  <si>
    <t>01-DEC-16:49</t>
  </si>
  <si>
    <t>02-JAN-16:49</t>
  </si>
  <si>
    <t>01-DEC-16:40</t>
  </si>
  <si>
    <t>02-JAN-17:10</t>
  </si>
  <si>
    <t>08-NOV-17:10</t>
  </si>
  <si>
    <t>01-FEB-17:10</t>
  </si>
  <si>
    <t>01-MAR-17:49</t>
  </si>
  <si>
    <t>01-NOV-16:49</t>
  </si>
  <si>
    <t>01-DEC-16:19</t>
  </si>
  <si>
    <t>01-FEB-17:19</t>
  </si>
  <si>
    <t>01-APR-09:09</t>
  </si>
  <si>
    <t>02-JAN-09:09</t>
  </si>
  <si>
    <t>01-FEB-09:09</t>
  </si>
  <si>
    <t>23-OCT-08:09</t>
  </si>
  <si>
    <t>01-NOV-08:09</t>
  </si>
  <si>
    <t>01-DEC-09:09</t>
  </si>
  <si>
    <t>01-APR-15:09</t>
  </si>
  <si>
    <t>21-AUG-14:30</t>
  </si>
  <si>
    <t>07-NOV-14:39</t>
  </si>
  <si>
    <t>16-DEC-12:00</t>
  </si>
  <si>
    <t>18-JUL-12:00</t>
  </si>
  <si>
    <t>28-JUN-12:00</t>
  </si>
  <si>
    <t>08-AUG-12:00</t>
  </si>
  <si>
    <t>05-AUG-12:00</t>
  </si>
  <si>
    <t>15-JUN-12:00</t>
  </si>
  <si>
    <t>15-AUG-11:00</t>
  </si>
  <si>
    <t>30-JUN-15:00</t>
  </si>
  <si>
    <t>20-OCT-15:00</t>
  </si>
  <si>
    <t>22-APR-13:00</t>
  </si>
  <si>
    <t>29-JUN-14:09</t>
  </si>
  <si>
    <t>29-APR-14:00</t>
  </si>
  <si>
    <t>05-MAY-15:00</t>
  </si>
  <si>
    <t>30-MAR-16:00</t>
  </si>
  <si>
    <t>01-APR-16:00</t>
  </si>
  <si>
    <t>08-JUL-15:00</t>
  </si>
  <si>
    <t>30-MAY-16:00</t>
  </si>
  <si>
    <t>Building Summary Strip Mall post-1980 construction</t>
  </si>
  <si>
    <t>31-OCT-16:49</t>
  </si>
  <si>
    <t>04-NOV-16:00</t>
  </si>
  <si>
    <t>Built-up flat roof, insulation entirely above deck</t>
  </si>
  <si>
    <t>[2] ASHRAE Standard 90.1-1989, Atlanta, GA:  American Society of Heating, Refrigerating and Air-Conditioning Engineers.</t>
  </si>
  <si>
    <t>See Reference Building Technical Report</t>
  </si>
  <si>
    <t>[4] DOE Commercial Reference Buildings Report</t>
  </si>
  <si>
    <t>Strip Mall Reference Building post-1980 construction</t>
  </si>
  <si>
    <t>29-APR-14:20</t>
  </si>
  <si>
    <t>DifferentialDryBulb</t>
  </si>
  <si>
    <t>09-SEP-14:00</t>
  </si>
  <si>
    <t>24-OCT-14:00</t>
  </si>
  <si>
    <t>28-MAR-15:00</t>
  </si>
  <si>
    <t>19-OCT-10:00</t>
  </si>
  <si>
    <t>10-JUL-14:00</t>
  </si>
  <si>
    <t>27-SEP-15:00</t>
  </si>
  <si>
    <t>20-JUN-16:00</t>
  </si>
  <si>
    <t>Sun, Hol, Other</t>
  </si>
  <si>
    <t>SummerDesign, WinterDesign</t>
  </si>
  <si>
    <t>13-MAR-15:39</t>
  </si>
  <si>
    <t>27-NOV-17:19</t>
  </si>
  <si>
    <t>02-DEC-17:19</t>
  </si>
  <si>
    <t>28-JAN-17:00</t>
  </si>
  <si>
    <t>09-DEC-17:19</t>
  </si>
  <si>
    <t>23-JAN-17:00</t>
  </si>
  <si>
    <t>22-NOV-17:30</t>
  </si>
  <si>
    <t>01-DEC-17:30</t>
  </si>
  <si>
    <t>23-SEP-13:00</t>
  </si>
  <si>
    <t>15-FEB-17:49</t>
  </si>
  <si>
    <t>08-SEP-14:00</t>
  </si>
  <si>
    <t>14-FEB-17:49</t>
  </si>
  <si>
    <t>02-MAR-17:00</t>
  </si>
  <si>
    <t>26-OCT-16:00</t>
  </si>
  <si>
    <t>01-MAR-17:40</t>
  </si>
  <si>
    <t>02-NOV-16:49</t>
  </si>
  <si>
    <t>Weighting Factor</t>
  </si>
  <si>
    <t>24-JAN-13:00</t>
  </si>
  <si>
    <t>11-SEP-14:00</t>
  </si>
  <si>
    <t>06-OCT-14:20</t>
  </si>
  <si>
    <t>20-JAN-17:49</t>
  </si>
  <si>
    <t>31-AUG-14:09</t>
  </si>
  <si>
    <t>16-SEP-14:50</t>
  </si>
  <si>
    <t>13-NOV-17:30</t>
  </si>
  <si>
    <t>15-MAY-14:00</t>
  </si>
  <si>
    <t>17-AUG-14:39</t>
  </si>
  <si>
    <t>31-MAR-14:09</t>
  </si>
  <si>
    <t>30-MAY-12:00</t>
  </si>
  <si>
    <t>18-JAN-16:49</t>
  </si>
  <si>
    <t>06-JAN-17:10</t>
  </si>
  <si>
    <t>13-NOV-16:00</t>
  </si>
  <si>
    <t>01-AUG-14:00</t>
  </si>
  <si>
    <t>21-FEB-17:40</t>
  </si>
  <si>
    <t>04-NOV-16:49</t>
  </si>
  <si>
    <t>27-JAN-17:10</t>
  </si>
  <si>
    <t>11-FEB-17:30</t>
  </si>
  <si>
    <t>25-AUG-15:00</t>
  </si>
  <si>
    <t>02-NOV-16:00</t>
  </si>
  <si>
    <t>06-APR-16:00</t>
  </si>
  <si>
    <t>04-APR-14:00</t>
  </si>
  <si>
    <t>29-JUL-15:00</t>
  </si>
  <si>
    <t>15-AUG-14:39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</si>
</sst>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00"/>
    <numFmt numFmtId="166" formatCode="#,##0.0"/>
    <numFmt numFmtId="167" formatCode="#,##0.0000"/>
    <numFmt numFmtId="168" formatCode="0.00000"/>
  </numFmts>
  <fonts count="23">
    <font>
      <sz val="8"/>
      <color indexed="8"/>
      <name val="MS Sans Serif"/>
      <charset val="1"/>
    </font>
    <font>
      <sz val="8"/>
      <color indexed="8"/>
      <name val="MS Sans Serif"/>
      <family val="2"/>
    </font>
    <font>
      <sz val="10"/>
      <name val="Arial"/>
      <family val="2"/>
    </font>
    <font>
      <sz val="12"/>
      <color indexed="8"/>
      <name val="MS Sans Serif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vertAlign val="superscript"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vertAlign val="superscript"/>
      <sz val="10"/>
      <color indexed="8"/>
      <name val="Arial"/>
      <family val="2"/>
    </font>
    <font>
      <b/>
      <sz val="14"/>
      <color indexed="8"/>
      <name val="Arial"/>
      <family val="2"/>
    </font>
    <font>
      <sz val="8"/>
      <name val="MS Sans Serif"/>
      <family val="2"/>
    </font>
    <font>
      <b/>
      <sz val="10"/>
      <name val="Times New Roman"/>
      <family val="1"/>
    </font>
    <font>
      <sz val="8"/>
      <name val="Arial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b/>
      <vertAlign val="superscript"/>
      <sz val="8"/>
      <color indexed="8"/>
      <name val="Arial"/>
      <family val="2"/>
    </font>
    <font>
      <vertAlign val="subscript"/>
      <sz val="8"/>
      <color indexed="8"/>
      <name val="Arial"/>
      <family val="2"/>
    </font>
    <font>
      <sz val="10"/>
      <color indexed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3"/>
        <bgColor indexed="9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1" fillId="0" borderId="0" applyNumberFormat="0" applyFill="0" applyBorder="0" applyAlignment="0" applyProtection="0"/>
    <xf numFmtId="0" fontId="2" fillId="0" borderId="0"/>
    <xf numFmtId="0" fontId="1" fillId="0" borderId="0" applyNumberFormat="0" applyFill="0" applyBorder="0" applyAlignment="0" applyProtection="0"/>
    <xf numFmtId="0" fontId="2" fillId="0" borderId="0"/>
  </cellStyleXfs>
  <cellXfs count="92">
    <xf numFmtId="0" fontId="0" fillId="0" borderId="0" xfId="0" applyAlignment="1">
      <alignment vertical="top" wrapText="1"/>
    </xf>
    <xf numFmtId="0" fontId="5" fillId="0" borderId="0" xfId="0" applyFont="1" applyAlignment="1">
      <alignment vertical="top" wrapText="1"/>
    </xf>
    <xf numFmtId="0" fontId="2" fillId="0" borderId="0" xfId="4"/>
    <xf numFmtId="3" fontId="2" fillId="0" borderId="0" xfId="4" applyNumberFormat="1"/>
    <xf numFmtId="2" fontId="2" fillId="0" borderId="0" xfId="4" applyNumberFormat="1"/>
    <xf numFmtId="164" fontId="2" fillId="0" borderId="0" xfId="4" applyNumberFormat="1"/>
    <xf numFmtId="0" fontId="8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4" fontId="5" fillId="0" borderId="0" xfId="0" applyNumberFormat="1" applyFont="1" applyAlignment="1">
      <alignment vertical="top" wrapText="1"/>
    </xf>
    <xf numFmtId="1" fontId="5" fillId="0" borderId="0" xfId="0" applyNumberFormat="1" applyFont="1" applyAlignment="1">
      <alignment horizontal="center" vertical="top" wrapText="1"/>
    </xf>
    <xf numFmtId="2" fontId="5" fillId="0" borderId="0" xfId="0" applyNumberFormat="1" applyFont="1" applyAlignment="1">
      <alignment horizontal="center" vertical="top" wrapText="1"/>
    </xf>
    <xf numFmtId="0" fontId="8" fillId="2" borderId="0" xfId="0" applyFont="1" applyFill="1" applyAlignment="1">
      <alignment vertical="top" wrapText="1"/>
    </xf>
    <xf numFmtId="0" fontId="8" fillId="2" borderId="0" xfId="1" applyFont="1" applyFill="1" applyBorder="1" applyAlignment="1">
      <alignment horizontal="center" vertical="center" wrapText="1"/>
    </xf>
    <xf numFmtId="0" fontId="9" fillId="2" borderId="0" xfId="4" applyFont="1" applyFill="1" applyBorder="1" applyAlignment="1">
      <alignment wrapText="1"/>
    </xf>
    <xf numFmtId="2" fontId="9" fillId="2" borderId="0" xfId="4" applyNumberFormat="1" applyFont="1" applyFill="1" applyBorder="1" applyAlignment="1">
      <alignment horizontal="center" wrapText="1"/>
    </xf>
    <xf numFmtId="0" fontId="4" fillId="3" borderId="0" xfId="0" applyFont="1" applyFill="1" applyAlignment="1">
      <alignment horizontal="center" vertical="top" wrapText="1"/>
    </xf>
    <xf numFmtId="0" fontId="12" fillId="3" borderId="0" xfId="0" applyFont="1" applyFill="1" applyAlignment="1">
      <alignment horizontal="left" vertical="top"/>
    </xf>
    <xf numFmtId="0" fontId="5" fillId="2" borderId="0" xfId="0" applyFont="1" applyFill="1" applyAlignment="1">
      <alignment vertical="top" wrapText="1"/>
    </xf>
    <xf numFmtId="0" fontId="8" fillId="3" borderId="0" xfId="0" applyFont="1" applyFill="1" applyAlignment="1">
      <alignment horizontal="left" vertical="top"/>
    </xf>
    <xf numFmtId="0" fontId="5" fillId="3" borderId="0" xfId="0" applyFont="1" applyFill="1" applyAlignment="1">
      <alignment horizontal="left" vertical="top" wrapText="1"/>
    </xf>
    <xf numFmtId="0" fontId="5" fillId="3" borderId="0" xfId="0" applyFont="1" applyFill="1" applyAlignment="1">
      <alignment horizontal="left" vertical="top"/>
    </xf>
    <xf numFmtId="0" fontId="8" fillId="3" borderId="0" xfId="0" applyFont="1" applyFill="1" applyAlignment="1">
      <alignment horizontal="center" vertical="top" wrapText="1"/>
    </xf>
    <xf numFmtId="0" fontId="8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3" fontId="5" fillId="0" borderId="0" xfId="0" applyNumberFormat="1" applyFont="1" applyAlignment="1">
      <alignment vertical="top" wrapText="1"/>
    </xf>
    <xf numFmtId="0" fontId="6" fillId="2" borderId="0" xfId="0" applyFont="1" applyFill="1" applyAlignment="1">
      <alignment vertical="top"/>
    </xf>
    <xf numFmtId="0" fontId="8" fillId="0" borderId="0" xfId="0" applyFont="1" applyAlignment="1">
      <alignment vertical="top" wrapText="1"/>
    </xf>
    <xf numFmtId="164" fontId="8" fillId="0" borderId="0" xfId="0" applyNumberFormat="1" applyFont="1" applyAlignment="1">
      <alignment vertical="top" wrapText="1"/>
    </xf>
    <xf numFmtId="0" fontId="5" fillId="0" borderId="0" xfId="0" applyFont="1" applyAlignment="1">
      <alignment vertical="top"/>
    </xf>
    <xf numFmtId="0" fontId="14" fillId="2" borderId="1" xfId="2" applyFont="1" applyFill="1" applyBorder="1"/>
    <xf numFmtId="0" fontId="14" fillId="2" borderId="1" xfId="2" applyFont="1" applyFill="1" applyBorder="1" applyAlignment="1">
      <alignment wrapText="1"/>
    </xf>
    <xf numFmtId="0" fontId="14" fillId="0" borderId="0" xfId="2" applyFont="1"/>
    <xf numFmtId="0" fontId="15" fillId="0" borderId="0" xfId="4" applyFont="1"/>
    <xf numFmtId="1" fontId="2" fillId="0" borderId="0" xfId="4" applyNumberFormat="1"/>
    <xf numFmtId="3" fontId="8" fillId="0" borderId="0" xfId="0" applyNumberFormat="1" applyFont="1" applyAlignment="1">
      <alignment vertical="top" wrapText="1"/>
    </xf>
    <xf numFmtId="3" fontId="8" fillId="3" borderId="0" xfId="0" applyNumberFormat="1" applyFont="1" applyFill="1" applyAlignment="1">
      <alignment vertical="top" wrapText="1"/>
    </xf>
    <xf numFmtId="3" fontId="8" fillId="3" borderId="0" xfId="0" applyNumberFormat="1" applyFont="1" applyFill="1" applyAlignment="1">
      <alignment horizontal="center" vertical="top" wrapText="1"/>
    </xf>
    <xf numFmtId="3" fontId="5" fillId="0" borderId="0" xfId="0" applyNumberFormat="1" applyFont="1" applyFill="1" applyAlignment="1">
      <alignment vertical="top" wrapText="1"/>
    </xf>
    <xf numFmtId="3" fontId="5" fillId="0" borderId="0" xfId="0" applyNumberFormat="1" applyFont="1" applyAlignment="1">
      <alignment vertical="top"/>
    </xf>
    <xf numFmtId="0" fontId="17" fillId="0" borderId="0" xfId="2" applyFont="1"/>
    <xf numFmtId="1" fontId="17" fillId="0" borderId="0" xfId="2" applyNumberFormat="1" applyFont="1"/>
    <xf numFmtId="3" fontId="16" fillId="0" borderId="0" xfId="0" applyNumberFormat="1" applyFont="1" applyAlignment="1">
      <alignment vertical="top" wrapText="1"/>
    </xf>
    <xf numFmtId="4" fontId="16" fillId="0" borderId="0" xfId="0" applyNumberFormat="1" applyFont="1" applyAlignment="1">
      <alignment vertical="top" wrapText="1"/>
    </xf>
    <xf numFmtId="166" fontId="5" fillId="0" borderId="0" xfId="0" applyNumberFormat="1" applyFont="1" applyAlignment="1">
      <alignment vertical="top" wrapText="1"/>
    </xf>
    <xf numFmtId="3" fontId="18" fillId="0" borderId="0" xfId="0" applyNumberFormat="1" applyFont="1" applyFill="1" applyAlignment="1">
      <alignment horizontal="center" vertical="top" wrapText="1"/>
    </xf>
    <xf numFmtId="4" fontId="4" fillId="3" borderId="0" xfId="0" applyNumberFormat="1" applyFont="1" applyFill="1" applyAlignment="1">
      <alignment horizontal="left" vertical="top"/>
    </xf>
    <xf numFmtId="4" fontId="18" fillId="2" borderId="0" xfId="0" applyNumberFormat="1" applyFont="1" applyFill="1" applyAlignment="1">
      <alignment vertical="top"/>
    </xf>
    <xf numFmtId="4" fontId="4" fillId="2" borderId="0" xfId="0" applyNumberFormat="1" applyFont="1" applyFill="1" applyAlignment="1">
      <alignment vertical="top" wrapText="1"/>
    </xf>
    <xf numFmtId="4" fontId="18" fillId="3" borderId="0" xfId="0" applyNumberFormat="1" applyFont="1" applyFill="1" applyAlignment="1">
      <alignment horizontal="left" vertical="top"/>
    </xf>
    <xf numFmtId="4" fontId="18" fillId="3" borderId="0" xfId="0" applyNumberFormat="1" applyFont="1" applyFill="1" applyAlignment="1">
      <alignment horizontal="left" vertical="center"/>
    </xf>
    <xf numFmtId="4" fontId="4" fillId="2" borderId="0" xfId="0" applyNumberFormat="1" applyFont="1" applyFill="1" applyAlignment="1">
      <alignment horizontal="center" vertical="top" wrapText="1"/>
    </xf>
    <xf numFmtId="0" fontId="18" fillId="2" borderId="0" xfId="0" applyFont="1" applyFill="1" applyAlignment="1">
      <alignment vertical="top" wrapText="1"/>
    </xf>
    <xf numFmtId="0" fontId="18" fillId="0" borderId="0" xfId="0" applyFont="1" applyAlignment="1">
      <alignment vertical="top" wrapText="1"/>
    </xf>
    <xf numFmtId="0" fontId="18" fillId="0" borderId="0" xfId="0" applyFont="1" applyFill="1" applyAlignment="1">
      <alignment vertical="top" wrapText="1"/>
    </xf>
    <xf numFmtId="0" fontId="18" fillId="0" borderId="0" xfId="0" applyFont="1" applyAlignment="1">
      <alignment horizontal="center" vertical="top" wrapText="1"/>
    </xf>
    <xf numFmtId="2" fontId="18" fillId="0" borderId="0" xfId="0" applyNumberFormat="1" applyFont="1" applyAlignment="1">
      <alignment horizontal="center" vertical="top" wrapText="1"/>
    </xf>
    <xf numFmtId="0" fontId="4" fillId="0" borderId="0" xfId="0" applyFont="1" applyFill="1" applyAlignment="1">
      <alignment horizontal="left" vertical="top"/>
    </xf>
    <xf numFmtId="0" fontId="4" fillId="0" borderId="0" xfId="0" applyFont="1" applyFill="1" applyAlignment="1">
      <alignment vertical="top" wrapText="1"/>
    </xf>
    <xf numFmtId="0" fontId="18" fillId="0" borderId="0" xfId="0" applyFont="1" applyFill="1" applyAlignment="1">
      <alignment horizontal="left" vertical="top"/>
    </xf>
    <xf numFmtId="1" fontId="18" fillId="0" borderId="0" xfId="0" applyNumberFormat="1" applyFont="1" applyAlignment="1">
      <alignment horizontal="center" vertical="top" wrapText="1"/>
    </xf>
    <xf numFmtId="0" fontId="18" fillId="2" borderId="0" xfId="0" applyFont="1" applyFill="1" applyAlignment="1">
      <alignment horizontal="center" vertical="top" wrapText="1"/>
    </xf>
    <xf numFmtId="0" fontId="18" fillId="0" borderId="0" xfId="0" applyFont="1" applyAlignment="1">
      <alignment horizontal="center" vertical="top"/>
    </xf>
    <xf numFmtId="2" fontId="18" fillId="0" borderId="0" xfId="0" applyNumberFormat="1" applyFont="1" applyAlignment="1">
      <alignment horizontal="center" vertical="top"/>
    </xf>
    <xf numFmtId="1" fontId="18" fillId="0" borderId="0" xfId="0" applyNumberFormat="1" applyFont="1" applyAlignment="1">
      <alignment horizontal="center" vertical="top"/>
    </xf>
    <xf numFmtId="4" fontId="18" fillId="0" borderId="0" xfId="0" applyNumberFormat="1" applyFont="1" applyAlignment="1">
      <alignment horizontal="center" vertical="top" wrapText="1"/>
    </xf>
    <xf numFmtId="4" fontId="18" fillId="0" borderId="0" xfId="0" applyNumberFormat="1" applyFont="1" applyAlignment="1">
      <alignment vertical="top" wrapText="1"/>
    </xf>
    <xf numFmtId="164" fontId="17" fillId="0" borderId="0" xfId="2" applyNumberFormat="1" applyFont="1"/>
    <xf numFmtId="4" fontId="18" fillId="3" borderId="0" xfId="0" applyNumberFormat="1" applyFont="1" applyFill="1" applyAlignment="1">
      <alignment horizontal="left" vertical="top" wrapText="1"/>
    </xf>
    <xf numFmtId="167" fontId="18" fillId="0" borderId="0" xfId="0" applyNumberFormat="1" applyFont="1" applyAlignment="1">
      <alignment horizontal="center" vertical="top" wrapText="1"/>
    </xf>
    <xf numFmtId="4" fontId="18" fillId="2" borderId="0" xfId="0" applyNumberFormat="1" applyFont="1" applyFill="1" applyAlignment="1">
      <alignment horizontal="left" vertical="top"/>
    </xf>
    <xf numFmtId="4" fontId="4" fillId="2" borderId="0" xfId="0" applyNumberFormat="1" applyFont="1" applyFill="1" applyAlignment="1">
      <alignment vertical="top"/>
    </xf>
    <xf numFmtId="4" fontId="4" fillId="2" borderId="0" xfId="0" applyNumberFormat="1" applyFont="1" applyFill="1" applyAlignment="1">
      <alignment horizontal="left" vertical="top"/>
    </xf>
    <xf numFmtId="4" fontId="18" fillId="0" borderId="0" xfId="0" applyNumberFormat="1" applyFont="1" applyAlignment="1">
      <alignment horizontal="center" vertical="top"/>
    </xf>
    <xf numFmtId="165" fontId="5" fillId="0" borderId="0" xfId="3" applyNumberFormat="1" applyFont="1" applyAlignment="1">
      <alignment vertical="top" wrapText="1"/>
    </xf>
    <xf numFmtId="168" fontId="18" fillId="0" borderId="0" xfId="0" applyNumberFormat="1" applyFont="1" applyAlignment="1">
      <alignment horizontal="center" vertical="top" wrapText="1"/>
    </xf>
    <xf numFmtId="3" fontId="18" fillId="0" borderId="0" xfId="0" applyNumberFormat="1" applyFont="1" applyAlignment="1">
      <alignment horizontal="center" vertical="top" wrapText="1"/>
    </xf>
    <xf numFmtId="1" fontId="18" fillId="0" borderId="0" xfId="0" applyNumberFormat="1" applyFont="1" applyFill="1" applyAlignment="1">
      <alignment horizontal="center" vertical="top" wrapText="1"/>
    </xf>
    <xf numFmtId="0" fontId="18" fillId="0" borderId="0" xfId="0" applyFont="1" applyFill="1" applyAlignment="1">
      <alignment horizontal="center" vertical="top" wrapText="1"/>
    </xf>
    <xf numFmtId="2" fontId="18" fillId="0" borderId="0" xfId="0" applyNumberFormat="1" applyFont="1" applyFill="1" applyAlignment="1">
      <alignment horizontal="center" vertical="top" wrapText="1"/>
    </xf>
    <xf numFmtId="2" fontId="9" fillId="2" borderId="0" xfId="4" applyNumberFormat="1" applyFont="1" applyFill="1" applyAlignment="1">
      <alignment horizontal="center" wrapText="1"/>
    </xf>
    <xf numFmtId="11" fontId="5" fillId="0" borderId="0" xfId="0" applyNumberFormat="1" applyFont="1" applyAlignment="1">
      <alignment vertical="top" wrapText="1"/>
    </xf>
    <xf numFmtId="3" fontId="5" fillId="0" borderId="0" xfId="0" applyNumberFormat="1" applyFont="1" applyAlignment="1">
      <alignment horizontal="left" vertical="top" wrapText="1"/>
    </xf>
    <xf numFmtId="2" fontId="18" fillId="0" borderId="0" xfId="5" applyNumberFormat="1" applyFont="1" applyAlignment="1">
      <alignment horizontal="center" vertical="top" wrapText="1"/>
    </xf>
    <xf numFmtId="164" fontId="15" fillId="0" borderId="0" xfId="6" applyNumberFormat="1" applyFont="1" applyBorder="1" applyAlignment="1">
      <alignment horizontal="center"/>
    </xf>
    <xf numFmtId="164" fontId="15" fillId="0" borderId="0" xfId="6" applyNumberFormat="1" applyFont="1" applyAlignment="1">
      <alignment horizontal="center"/>
    </xf>
    <xf numFmtId="4" fontId="4" fillId="0" borderId="0" xfId="0" applyNumberFormat="1" applyFont="1" applyAlignment="1">
      <alignment vertical="top"/>
    </xf>
    <xf numFmtId="4" fontId="4" fillId="3" borderId="0" xfId="0" applyNumberFormat="1" applyFont="1" applyFill="1" applyAlignment="1">
      <alignment horizontal="left" vertical="top" wrapText="1"/>
    </xf>
    <xf numFmtId="0" fontId="4" fillId="3" borderId="0" xfId="0" applyFont="1" applyFill="1" applyAlignment="1">
      <alignment horizontal="left" vertical="top"/>
    </xf>
    <xf numFmtId="0" fontId="22" fillId="0" borderId="0" xfId="0" applyFont="1"/>
    <xf numFmtId="0" fontId="1" fillId="0" borderId="0" xfId="0" applyFont="1" applyAlignment="1">
      <alignment vertical="top"/>
    </xf>
    <xf numFmtId="0" fontId="4" fillId="2" borderId="0" xfId="0" applyFont="1" applyFill="1" applyAlignment="1">
      <alignment horizontal="center" vertical="top" wrapText="1"/>
    </xf>
    <xf numFmtId="0" fontId="3" fillId="0" borderId="0" xfId="0" applyFont="1" applyAlignment="1">
      <alignment horizontal="center" vertical="top"/>
    </xf>
  </cellXfs>
  <cellStyles count="7">
    <cellStyle name="Normal" xfId="0" builtinId="0"/>
    <cellStyle name="Normal 3" xfId="5"/>
    <cellStyle name="Normal 5" xfId="6"/>
    <cellStyle name="Normal_Loads-IP_New_SC" xfId="1"/>
    <cellStyle name="Normal_Schedules_Trans" xfId="2"/>
    <cellStyle name="Normal_Sheet1" xfId="3"/>
    <cellStyle name="Normal_ZoneSummary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hartsheet" Target="chart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chartsheet" Target="chart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6.xml"/><Relationship Id="rId5" Type="http://schemas.openxmlformats.org/officeDocument/2006/relationships/chartsheet" Target="chartsheets/sheet1.xml"/><Relationship Id="rId15" Type="http://schemas.openxmlformats.org/officeDocument/2006/relationships/chartsheet" Target="chartsheets/sheet10.xml"/><Relationship Id="rId10" Type="http://schemas.openxmlformats.org/officeDocument/2006/relationships/worksheet" Target="worksheets/sheet5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chartsheet" Target="chart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339622641509524E-2"/>
          <c:y val="4.2414355628058717E-2"/>
          <c:w val="0.8479467258601554"/>
          <c:h val="0.71288743882544869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LocationSummary!$B$107</c:f>
              <c:strCache>
                <c:ptCount val="1"/>
                <c:pt idx="0">
                  <c:v>Cooling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LocationSummary!$C$107:$R$107</c:f>
              <c:numCache>
                <c:formatCode>#,##0.00</c:formatCode>
                <c:ptCount val="16"/>
                <c:pt idx="0">
                  <c:v>184266.66666666666</c:v>
                </c:pt>
                <c:pt idx="1">
                  <c:v>112600</c:v>
                </c:pt>
                <c:pt idx="2">
                  <c:v>123238.88888888889</c:v>
                </c:pt>
                <c:pt idx="3">
                  <c:v>63738.888888888891</c:v>
                </c:pt>
                <c:pt idx="4">
                  <c:v>28077.777777777777</c:v>
                </c:pt>
                <c:pt idx="5">
                  <c:v>81047.222222222219</c:v>
                </c:pt>
                <c:pt idx="6">
                  <c:v>7322.2222222222226</c:v>
                </c:pt>
                <c:pt idx="7">
                  <c:v>44291.666666666664</c:v>
                </c:pt>
                <c:pt idx="8">
                  <c:v>36855.555555555555</c:v>
                </c:pt>
                <c:pt idx="9">
                  <c:v>8022.2222222222226</c:v>
                </c:pt>
                <c:pt idx="10">
                  <c:v>32791.666666666664</c:v>
                </c:pt>
                <c:pt idx="11">
                  <c:v>23272.222222222223</c:v>
                </c:pt>
                <c:pt idx="12">
                  <c:v>26791.666666666668</c:v>
                </c:pt>
                <c:pt idx="13">
                  <c:v>13386.111111111111</c:v>
                </c:pt>
                <c:pt idx="14">
                  <c:v>8827.7777777777774</c:v>
                </c:pt>
                <c:pt idx="15">
                  <c:v>3738.8888888888887</c:v>
                </c:pt>
              </c:numCache>
            </c:numRef>
          </c:val>
        </c:ser>
        <c:ser>
          <c:idx val="4"/>
          <c:order val="1"/>
          <c:tx>
            <c:strRef>
              <c:f>LocationSummary!$B$108</c:f>
              <c:strCache>
                <c:ptCount val="1"/>
                <c:pt idx="0">
                  <c:v>Interior Lighting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LocationSummary!$C$108:$R$108</c:f>
              <c:numCache>
                <c:formatCode>#,##0.00</c:formatCode>
                <c:ptCount val="16"/>
                <c:pt idx="0">
                  <c:v>292500</c:v>
                </c:pt>
                <c:pt idx="1">
                  <c:v>292500</c:v>
                </c:pt>
                <c:pt idx="2">
                  <c:v>292500</c:v>
                </c:pt>
                <c:pt idx="3">
                  <c:v>292500</c:v>
                </c:pt>
                <c:pt idx="4">
                  <c:v>292500</c:v>
                </c:pt>
                <c:pt idx="5">
                  <c:v>292500</c:v>
                </c:pt>
                <c:pt idx="6">
                  <c:v>292500</c:v>
                </c:pt>
                <c:pt idx="7">
                  <c:v>292500</c:v>
                </c:pt>
                <c:pt idx="8">
                  <c:v>292500</c:v>
                </c:pt>
                <c:pt idx="9">
                  <c:v>292500</c:v>
                </c:pt>
                <c:pt idx="10">
                  <c:v>292500</c:v>
                </c:pt>
                <c:pt idx="11">
                  <c:v>292500</c:v>
                </c:pt>
                <c:pt idx="12">
                  <c:v>292500</c:v>
                </c:pt>
                <c:pt idx="13">
                  <c:v>292500</c:v>
                </c:pt>
                <c:pt idx="14">
                  <c:v>292500</c:v>
                </c:pt>
                <c:pt idx="15">
                  <c:v>292500</c:v>
                </c:pt>
              </c:numCache>
            </c:numRef>
          </c:val>
        </c:ser>
        <c:ser>
          <c:idx val="6"/>
          <c:order val="2"/>
          <c:tx>
            <c:strRef>
              <c:f>LocationSummary!$B$109</c:f>
              <c:strCache>
                <c:ptCount val="1"/>
                <c:pt idx="0">
                  <c:v>Exterior Lighting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LocationSummary!$C$109:$R$109</c:f>
              <c:numCache>
                <c:formatCode>#,##0.00</c:formatCode>
                <c:ptCount val="16"/>
                <c:pt idx="0">
                  <c:v>59002.777777777781</c:v>
                </c:pt>
                <c:pt idx="1">
                  <c:v>58980.555555555555</c:v>
                </c:pt>
                <c:pt idx="2">
                  <c:v>58969.444444444445</c:v>
                </c:pt>
                <c:pt idx="3">
                  <c:v>58961.111111111109</c:v>
                </c:pt>
                <c:pt idx="4">
                  <c:v>58916.666666666664</c:v>
                </c:pt>
                <c:pt idx="5">
                  <c:v>58902.777777777781</c:v>
                </c:pt>
                <c:pt idx="6">
                  <c:v>58933.333333333336</c:v>
                </c:pt>
                <c:pt idx="7">
                  <c:v>58897.222222222219</c:v>
                </c:pt>
                <c:pt idx="8">
                  <c:v>58922.222222222219</c:v>
                </c:pt>
                <c:pt idx="9">
                  <c:v>58802.777777777781</c:v>
                </c:pt>
                <c:pt idx="10">
                  <c:v>58908.333333333336</c:v>
                </c:pt>
                <c:pt idx="11">
                  <c:v>58875</c:v>
                </c:pt>
                <c:pt idx="12">
                  <c:v>58869.444444444445</c:v>
                </c:pt>
                <c:pt idx="13">
                  <c:v>58855.555555555555</c:v>
                </c:pt>
                <c:pt idx="14">
                  <c:v>58822.222222222219</c:v>
                </c:pt>
                <c:pt idx="15">
                  <c:v>58461.111111111109</c:v>
                </c:pt>
              </c:numCache>
            </c:numRef>
          </c:val>
        </c:ser>
        <c:ser>
          <c:idx val="7"/>
          <c:order val="3"/>
          <c:tx>
            <c:strRef>
              <c:f>LocationSummary!$B$110</c:f>
              <c:strCache>
                <c:ptCount val="1"/>
                <c:pt idx="0">
                  <c:v>Interior Equipment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LocationSummary!$C$110:$R$110</c:f>
              <c:numCache>
                <c:formatCode>#,##0.00</c:formatCode>
                <c:ptCount val="16"/>
                <c:pt idx="0">
                  <c:v>41477.777777777781</c:v>
                </c:pt>
                <c:pt idx="1">
                  <c:v>41477.777777777781</c:v>
                </c:pt>
                <c:pt idx="2">
                  <c:v>41477.777777777781</c:v>
                </c:pt>
                <c:pt idx="3">
                  <c:v>41477.777777777781</c:v>
                </c:pt>
                <c:pt idx="4">
                  <c:v>41477.777777777781</c:v>
                </c:pt>
                <c:pt idx="5">
                  <c:v>41477.777777777781</c:v>
                </c:pt>
                <c:pt idx="6">
                  <c:v>41477.777777777781</c:v>
                </c:pt>
                <c:pt idx="7">
                  <c:v>41477.777777777781</c:v>
                </c:pt>
                <c:pt idx="8">
                  <c:v>41477.777777777781</c:v>
                </c:pt>
                <c:pt idx="9">
                  <c:v>41477.777777777781</c:v>
                </c:pt>
                <c:pt idx="10">
                  <c:v>41477.777777777781</c:v>
                </c:pt>
                <c:pt idx="11">
                  <c:v>41477.777777777781</c:v>
                </c:pt>
                <c:pt idx="12">
                  <c:v>41477.777777777781</c:v>
                </c:pt>
                <c:pt idx="13">
                  <c:v>41477.777777777781</c:v>
                </c:pt>
                <c:pt idx="14">
                  <c:v>41477.777777777781</c:v>
                </c:pt>
                <c:pt idx="15">
                  <c:v>41477.777777777781</c:v>
                </c:pt>
              </c:numCache>
            </c:numRef>
          </c:val>
        </c:ser>
        <c:ser>
          <c:idx val="3"/>
          <c:order val="4"/>
          <c:tx>
            <c:strRef>
              <c:f>LocationSummary!$B$112</c:f>
              <c:strCache>
                <c:ptCount val="1"/>
                <c:pt idx="0">
                  <c:v>Fans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LocationSummary!$C$112:$R$112</c:f>
              <c:numCache>
                <c:formatCode>#,##0.00</c:formatCode>
                <c:ptCount val="16"/>
                <c:pt idx="0">
                  <c:v>104269.44444444444</c:v>
                </c:pt>
                <c:pt idx="1">
                  <c:v>74538.888888888876</c:v>
                </c:pt>
                <c:pt idx="2">
                  <c:v>75419.444444444438</c:v>
                </c:pt>
                <c:pt idx="3">
                  <c:v>75336.111111111109</c:v>
                </c:pt>
                <c:pt idx="4">
                  <c:v>74141.666666666672</c:v>
                </c:pt>
                <c:pt idx="5">
                  <c:v>69622.222222222219</c:v>
                </c:pt>
                <c:pt idx="6">
                  <c:v>57683.333333333336</c:v>
                </c:pt>
                <c:pt idx="7">
                  <c:v>68222.222222222219</c:v>
                </c:pt>
                <c:pt idx="8">
                  <c:v>68258.333333333328</c:v>
                </c:pt>
                <c:pt idx="9">
                  <c:v>60238.888888888891</c:v>
                </c:pt>
                <c:pt idx="10">
                  <c:v>80966.666666666672</c:v>
                </c:pt>
                <c:pt idx="11">
                  <c:v>78391.666666666672</c:v>
                </c:pt>
                <c:pt idx="12">
                  <c:v>91861.111111111109</c:v>
                </c:pt>
                <c:pt idx="13">
                  <c:v>96991.666666666672</c:v>
                </c:pt>
                <c:pt idx="14">
                  <c:v>98916.666666666672</c:v>
                </c:pt>
                <c:pt idx="15">
                  <c:v>148550</c:v>
                </c:pt>
              </c:numCache>
            </c:numRef>
          </c:val>
        </c:ser>
        <c:overlap val="100"/>
        <c:axId val="106260736"/>
        <c:axId val="106401792"/>
      </c:barChart>
      <c:catAx>
        <c:axId val="1062607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401792"/>
        <c:crosses val="autoZero"/>
        <c:auto val="1"/>
        <c:lblAlgn val="ctr"/>
        <c:lblOffset val="50"/>
        <c:tickLblSkip val="1"/>
        <c:tickMarkSkip val="1"/>
      </c:catAx>
      <c:valAx>
        <c:axId val="1064017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Site Electricity (MWh)</a:t>
                </a:r>
              </a:p>
            </c:rich>
          </c:tx>
          <c:layout>
            <c:manualLayout>
              <c:xMode val="edge"/>
              <c:yMode val="edge"/>
              <c:x val="0"/>
              <c:y val="0.19249592169657423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60736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056233814280441"/>
          <c:y val="8.7003806416530716E-3"/>
          <c:w val="0.23862375138734748"/>
          <c:h val="0.2610114192495933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Cooling Set Point Schedules</a:t>
            </a:r>
          </a:p>
        </c:rich>
      </c:tx>
      <c:layout>
        <c:manualLayout>
          <c:xMode val="edge"/>
          <c:yMode val="edge"/>
          <c:x val="0.35072142064372919"/>
          <c:y val="1.957585644371956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543840177580466"/>
          <c:y val="9.6247960848287226E-2"/>
          <c:w val="0.88124306326304103"/>
          <c:h val="0.77650897226754134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Schedules!$E$27:$AB$27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Schedules!$E$28:$AB$28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</c:ser>
        <c:ser>
          <c:idx val="3"/>
          <c:order val="2"/>
          <c:tx>
            <c:strRef>
              <c:f>Schedules!$D$30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Schedules!$E$30:$AB$30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</c:ser>
        <c:axId val="94248960"/>
        <c:axId val="94250880"/>
      </c:barChart>
      <c:catAx>
        <c:axId val="942489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1831298557158656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50880"/>
        <c:crosses val="autoZero"/>
        <c:auto val="1"/>
        <c:lblAlgn val="ctr"/>
        <c:lblOffset val="100"/>
        <c:tickLblSkip val="1"/>
        <c:tickMarkSkip val="1"/>
      </c:catAx>
      <c:valAx>
        <c:axId val="94250880"/>
        <c:scaling>
          <c:orientation val="minMax"/>
          <c:min val="2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Temperature (</a:t>
                </a:r>
                <a:r>
                  <a:rPr lang="en-US" sz="1400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en-US" sz="14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layout>
            <c:manualLayout>
              <c:xMode val="edge"/>
              <c:yMode val="edge"/>
              <c:x val="3.3296337402885933E-3"/>
              <c:y val="0.3507340946166392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4896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9297077321496"/>
          <c:y val="3.5345296356715614E-2"/>
          <c:w val="0.22752497225305016"/>
          <c:h val="0.1517128874388271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1209766925638202"/>
          <c:y val="5.3833605220228918E-2"/>
          <c:w val="0.83018867924528361"/>
          <c:h val="0.714518760195754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LocationSummary!$B$122</c:f>
              <c:strCache>
                <c:ptCount val="1"/>
                <c:pt idx="0">
                  <c:v>Heating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LocationSummary!$C$122:$R$122</c:f>
              <c:numCache>
                <c:formatCode>#,##0.00</c:formatCode>
                <c:ptCount val="16"/>
                <c:pt idx="0">
                  <c:v>20930</c:v>
                </c:pt>
                <c:pt idx="1">
                  <c:v>304360</c:v>
                </c:pt>
                <c:pt idx="2">
                  <c:v>239280</c:v>
                </c:pt>
                <c:pt idx="3">
                  <c:v>640080</c:v>
                </c:pt>
                <c:pt idx="4">
                  <c:v>202040</c:v>
                </c:pt>
                <c:pt idx="5">
                  <c:v>408880</c:v>
                </c:pt>
                <c:pt idx="6">
                  <c:v>546110</c:v>
                </c:pt>
                <c:pt idx="7">
                  <c:v>1123780</c:v>
                </c:pt>
                <c:pt idx="8">
                  <c:v>794360</c:v>
                </c:pt>
                <c:pt idx="9">
                  <c:v>1013040</c:v>
                </c:pt>
                <c:pt idx="10">
                  <c:v>1571380</c:v>
                </c:pt>
                <c:pt idx="11">
                  <c:v>1140500</c:v>
                </c:pt>
                <c:pt idx="12">
                  <c:v>2045500</c:v>
                </c:pt>
                <c:pt idx="13">
                  <c:v>1679390</c:v>
                </c:pt>
                <c:pt idx="14">
                  <c:v>2531880</c:v>
                </c:pt>
                <c:pt idx="15">
                  <c:v>4123460</c:v>
                </c:pt>
              </c:numCache>
            </c:numRef>
          </c:val>
        </c:ser>
        <c:overlap val="100"/>
        <c:axId val="115176192"/>
        <c:axId val="115178112"/>
      </c:barChart>
      <c:catAx>
        <c:axId val="1151761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178112"/>
        <c:crosses val="autoZero"/>
        <c:auto val="1"/>
        <c:lblAlgn val="ctr"/>
        <c:lblOffset val="50"/>
        <c:tickLblSkip val="1"/>
        <c:tickMarkSkip val="1"/>
      </c:catAx>
      <c:valAx>
        <c:axId val="1151781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Site Gas Use (GJ)</a:t>
                </a:r>
              </a:p>
            </c:rich>
          </c:tx>
          <c:layout>
            <c:manualLayout>
              <c:xMode val="edge"/>
              <c:yMode val="edge"/>
              <c:x val="0"/>
              <c:y val="0.2626427406199021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176192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38697743248262"/>
          <c:y val="6.4709081022294834E-2"/>
          <c:w val="0.24306326304106668"/>
          <c:h val="0.2022838499184338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09766925638202"/>
          <c:y val="4.2414355628058717E-2"/>
          <c:w val="0.83018867924528361"/>
          <c:h val="0.73246329526916798"/>
        </c:manualLayout>
      </c:layout>
      <c:barChart>
        <c:barDir val="col"/>
        <c:grouping val="stacked"/>
        <c:ser>
          <c:idx val="8"/>
          <c:order val="0"/>
          <c:tx>
            <c:strRef>
              <c:f>LocationSummary!$B$173</c:f>
              <c:strCache>
                <c:ptCount val="1"/>
                <c:pt idx="0">
                  <c:v>Cooling (elec)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LocationSummary!$C$173:$R$173</c:f>
              <c:numCache>
                <c:formatCode>0.00</c:formatCode>
                <c:ptCount val="16"/>
                <c:pt idx="0">
                  <c:v>317.34853993646902</c:v>
                </c:pt>
                <c:pt idx="1">
                  <c:v>193.92246163266867</c:v>
                </c:pt>
                <c:pt idx="2">
                  <c:v>212.24501511730259</c:v>
                </c:pt>
                <c:pt idx="3">
                  <c:v>109.77266638600787</c:v>
                </c:pt>
                <c:pt idx="4">
                  <c:v>48.356232538558686</c:v>
                </c:pt>
                <c:pt idx="5">
                  <c:v>139.58149948333269</c:v>
                </c:pt>
                <c:pt idx="6">
                  <c:v>12.610509395690611</c:v>
                </c:pt>
                <c:pt idx="7">
                  <c:v>76.280186765662663</c:v>
                </c:pt>
                <c:pt idx="8">
                  <c:v>63.473535152512532</c:v>
                </c:pt>
                <c:pt idx="9">
                  <c:v>13.816066439588196</c:v>
                </c:pt>
                <c:pt idx="10">
                  <c:v>56.474606758773774</c:v>
                </c:pt>
                <c:pt idx="11">
                  <c:v>40.0799877530713</c:v>
                </c:pt>
                <c:pt idx="12">
                  <c:v>46.14126066822304</c:v>
                </c:pt>
                <c:pt idx="13">
                  <c:v>23.053886486279612</c:v>
                </c:pt>
                <c:pt idx="14">
                  <c:v>15.2034138313751</c:v>
                </c:pt>
                <c:pt idx="15">
                  <c:v>6.4392054805005925</c:v>
                </c:pt>
              </c:numCache>
            </c:numRef>
          </c:val>
        </c:ser>
        <c:ser>
          <c:idx val="3"/>
          <c:order val="1"/>
          <c:tx>
            <c:strRef>
              <c:f>LocationSummary!$B$174</c:f>
              <c:strCache>
                <c:ptCount val="1"/>
                <c:pt idx="0">
                  <c:v>Interior Lighting (elec)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LocationSummary!$C$174:$R$174</c:f>
              <c:numCache>
                <c:formatCode>0.00</c:formatCode>
                <c:ptCount val="16"/>
                <c:pt idx="0">
                  <c:v>503.75062191434802</c:v>
                </c:pt>
                <c:pt idx="1">
                  <c:v>503.75062191434802</c:v>
                </c:pt>
                <c:pt idx="2">
                  <c:v>503.75062191434802</c:v>
                </c:pt>
                <c:pt idx="3">
                  <c:v>503.75062191434802</c:v>
                </c:pt>
                <c:pt idx="4">
                  <c:v>503.75062191434802</c:v>
                </c:pt>
                <c:pt idx="5">
                  <c:v>503.75062191434802</c:v>
                </c:pt>
                <c:pt idx="6">
                  <c:v>503.75062191434802</c:v>
                </c:pt>
                <c:pt idx="7">
                  <c:v>503.75062191434802</c:v>
                </c:pt>
                <c:pt idx="8">
                  <c:v>503.75062191434802</c:v>
                </c:pt>
                <c:pt idx="9">
                  <c:v>503.75062191434802</c:v>
                </c:pt>
                <c:pt idx="10">
                  <c:v>503.75062191434802</c:v>
                </c:pt>
                <c:pt idx="11">
                  <c:v>503.75062191434802</c:v>
                </c:pt>
                <c:pt idx="12">
                  <c:v>503.75062191434802</c:v>
                </c:pt>
                <c:pt idx="13">
                  <c:v>503.75062191434802</c:v>
                </c:pt>
                <c:pt idx="14">
                  <c:v>503.75062191434802</c:v>
                </c:pt>
                <c:pt idx="15">
                  <c:v>503.75062191434802</c:v>
                </c:pt>
              </c:numCache>
            </c:numRef>
          </c:val>
        </c:ser>
        <c:ser>
          <c:idx val="1"/>
          <c:order val="2"/>
          <c:tx>
            <c:strRef>
              <c:f>LocationSummary!$B$175</c:f>
              <c:strCache>
                <c:ptCount val="1"/>
                <c:pt idx="0">
                  <c:v>Exterior Lighting (elec)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LocationSummary!$C$175:$R$175</c:f>
              <c:numCache>
                <c:formatCode>0.00</c:formatCode>
                <c:ptCount val="16"/>
                <c:pt idx="0">
                  <c:v>101.61602051360556</c:v>
                </c:pt>
                <c:pt idx="1">
                  <c:v>101.57774886141834</c:v>
                </c:pt>
                <c:pt idx="2">
                  <c:v>101.55861303532473</c:v>
                </c:pt>
                <c:pt idx="3">
                  <c:v>101.54426116575452</c:v>
                </c:pt>
                <c:pt idx="4">
                  <c:v>101.46771786138007</c:v>
                </c:pt>
                <c:pt idx="5">
                  <c:v>101.44379807876305</c:v>
                </c:pt>
                <c:pt idx="6">
                  <c:v>101.49642160052049</c:v>
                </c:pt>
                <c:pt idx="7">
                  <c:v>101.43423016571624</c:v>
                </c:pt>
                <c:pt idx="8">
                  <c:v>101.47728577442687</c:v>
                </c:pt>
                <c:pt idx="9">
                  <c:v>101.27157564392054</c:v>
                </c:pt>
                <c:pt idx="10">
                  <c:v>101.45336599180986</c:v>
                </c:pt>
                <c:pt idx="11">
                  <c:v>101.39595851352902</c:v>
                </c:pt>
                <c:pt idx="12">
                  <c:v>101.38639060048222</c:v>
                </c:pt>
                <c:pt idx="13">
                  <c:v>101.3624708178652</c:v>
                </c:pt>
                <c:pt idx="14">
                  <c:v>101.30506333958436</c:v>
                </c:pt>
                <c:pt idx="15">
                  <c:v>100.68314899154196</c:v>
                </c:pt>
              </c:numCache>
            </c:numRef>
          </c:val>
        </c:ser>
        <c:ser>
          <c:idx val="7"/>
          <c:order val="3"/>
          <c:tx>
            <c:strRef>
              <c:f>LocationSummary!$B$176</c:f>
              <c:strCache>
                <c:ptCount val="1"/>
                <c:pt idx="0">
                  <c:v>Interior Equipment (elec)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LocationSummary!$C$176:$R$176</c:f>
              <c:numCache>
                <c:formatCode>0.00</c:formatCode>
                <c:ptCount val="16"/>
                <c:pt idx="0">
                  <c:v>71.434038807455309</c:v>
                </c:pt>
                <c:pt idx="1">
                  <c:v>71.434038807455309</c:v>
                </c:pt>
                <c:pt idx="2">
                  <c:v>71.434038807455309</c:v>
                </c:pt>
                <c:pt idx="3">
                  <c:v>71.434038807455309</c:v>
                </c:pt>
                <c:pt idx="4">
                  <c:v>71.434038807455309</c:v>
                </c:pt>
                <c:pt idx="5">
                  <c:v>71.434038807455309</c:v>
                </c:pt>
                <c:pt idx="6">
                  <c:v>71.434038807455309</c:v>
                </c:pt>
                <c:pt idx="7">
                  <c:v>71.434038807455309</c:v>
                </c:pt>
                <c:pt idx="8">
                  <c:v>71.434038807455309</c:v>
                </c:pt>
                <c:pt idx="9">
                  <c:v>71.434038807455309</c:v>
                </c:pt>
                <c:pt idx="10">
                  <c:v>71.434038807455309</c:v>
                </c:pt>
                <c:pt idx="11">
                  <c:v>71.434038807455309</c:v>
                </c:pt>
                <c:pt idx="12">
                  <c:v>71.434038807455309</c:v>
                </c:pt>
                <c:pt idx="13">
                  <c:v>71.434038807455309</c:v>
                </c:pt>
                <c:pt idx="14">
                  <c:v>71.434038807455309</c:v>
                </c:pt>
                <c:pt idx="15">
                  <c:v>71.434038807455309</c:v>
                </c:pt>
              </c:numCache>
            </c:numRef>
          </c:val>
        </c:ser>
        <c:ser>
          <c:idx val="6"/>
          <c:order val="4"/>
          <c:tx>
            <c:strRef>
              <c:f>LocationSummary!$B$178</c:f>
              <c:strCache>
                <c:ptCount val="1"/>
                <c:pt idx="0">
                  <c:v>Fans (elec)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LocationSummary!$C$178:$R$178</c:f>
              <c:numCache>
                <c:formatCode>0.00</c:formatCode>
                <c:ptCount val="16"/>
                <c:pt idx="0">
                  <c:v>179.57537601898272</c:v>
                </c:pt>
                <c:pt idx="1">
                  <c:v>128.37268934899919</c:v>
                </c:pt>
                <c:pt idx="2">
                  <c:v>129.88920356691798</c:v>
                </c:pt>
                <c:pt idx="3">
                  <c:v>129.74568487121587</c:v>
                </c:pt>
                <c:pt idx="4">
                  <c:v>127.68858356615254</c:v>
                </c:pt>
                <c:pt idx="5">
                  <c:v>119.90508630257567</c:v>
                </c:pt>
                <c:pt idx="6">
                  <c:v>99.34364116498908</c:v>
                </c:pt>
                <c:pt idx="7">
                  <c:v>117.4939722147805</c:v>
                </c:pt>
                <c:pt idx="8">
                  <c:v>117.55616364958475</c:v>
                </c:pt>
                <c:pt idx="9">
                  <c:v>103.74488116651995</c:v>
                </c:pt>
                <c:pt idx="10">
                  <c:v>139.442764744154</c:v>
                </c:pt>
                <c:pt idx="11">
                  <c:v>135.00803704695932</c:v>
                </c:pt>
                <c:pt idx="12">
                  <c:v>158.20544222894102</c:v>
                </c:pt>
                <c:pt idx="13">
                  <c:v>167.04140992766656</c:v>
                </c:pt>
                <c:pt idx="14">
                  <c:v>170.35669179838493</c:v>
                </c:pt>
                <c:pt idx="15">
                  <c:v>255.83642695855178</c:v>
                </c:pt>
              </c:numCache>
            </c:numRef>
          </c:val>
        </c:ser>
        <c:ser>
          <c:idx val="9"/>
          <c:order val="5"/>
          <c:tx>
            <c:strRef>
              <c:f>LocationSummary!$B$188</c:f>
              <c:strCache>
                <c:ptCount val="1"/>
                <c:pt idx="0">
                  <c:v>Heating (gas)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LocationSummary!$C$188:$R$188</c:f>
              <c:numCache>
                <c:formatCode>0.00</c:formatCode>
                <c:ptCount val="16"/>
                <c:pt idx="0">
                  <c:v>10.012821003482719</c:v>
                </c:pt>
                <c:pt idx="1">
                  <c:v>145.60450074629722</c:v>
                </c:pt>
                <c:pt idx="2">
                  <c:v>114.47051169198973</c:v>
                </c:pt>
                <c:pt idx="3">
                  <c:v>306.21148914998656</c:v>
                </c:pt>
                <c:pt idx="4">
                  <c:v>96.655057598836535</c:v>
                </c:pt>
                <c:pt idx="5">
                  <c:v>195.60641432890657</c:v>
                </c:pt>
                <c:pt idx="6">
                  <c:v>261.2566496995675</c:v>
                </c:pt>
                <c:pt idx="7">
                  <c:v>537.61146618699524</c:v>
                </c:pt>
                <c:pt idx="8">
                  <c:v>380.01837039304985</c:v>
                </c:pt>
                <c:pt idx="9">
                  <c:v>484.63393164682918</c:v>
                </c:pt>
                <c:pt idx="10">
                  <c:v>751.74136017451872</c:v>
                </c:pt>
                <c:pt idx="11">
                  <c:v>545.61024149412526</c:v>
                </c:pt>
                <c:pt idx="12">
                  <c:v>978.5583068621072</c:v>
                </c:pt>
                <c:pt idx="13">
                  <c:v>803.41287458379577</c:v>
                </c:pt>
                <c:pt idx="14">
                  <c:v>1211.240384247388</c:v>
                </c:pt>
                <c:pt idx="15">
                  <c:v>1972.6453365991808</c:v>
                </c:pt>
              </c:numCache>
            </c:numRef>
          </c:val>
        </c:ser>
        <c:overlap val="100"/>
        <c:axId val="92499328"/>
        <c:axId val="92501120"/>
      </c:barChart>
      <c:catAx>
        <c:axId val="924993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501120"/>
        <c:crosses val="autoZero"/>
        <c:auto val="1"/>
        <c:lblAlgn val="ctr"/>
        <c:lblOffset val="50"/>
        <c:tickLblSkip val="1"/>
        <c:tickMarkSkip val="1"/>
      </c:catAx>
      <c:valAx>
        <c:axId val="925011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Annual Site Energy Use Intensity (MJ/m</a:t>
                </a:r>
                <a:r>
                  <a:rPr lang="en-US" sz="1600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en-US" sz="16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0.14192495921696574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49932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466518682952"/>
          <c:y val="5.6008700380641714E-2"/>
          <c:w val="0.31076581576026935"/>
          <c:h val="0.358890701468189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2541620421753621"/>
          <c:y val="5.3833605220228925E-2"/>
          <c:w val="0.81687014428412874"/>
          <c:h val="0.74714518760195769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LocationSummary!$B$270</c:f>
              <c:strCache>
                <c:ptCount val="1"/>
                <c:pt idx="0">
                  <c:v>Total Building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LocationSummary!$C$270:$R$270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0"/>
          <c:order val="1"/>
          <c:tx>
            <c:strRef>
              <c:f>LocationSummary!$B$278</c:f>
              <c:strCache>
                <c:ptCount val="1"/>
                <c:pt idx="0">
                  <c:v>Water for Electricity (m3)</c:v>
                </c:pt>
              </c:strCache>
            </c:strRef>
          </c:tx>
          <c:val>
            <c:numRef>
              <c:f>LocationSummary!$C$278:$R$278</c:f>
              <c:numCache>
                <c:formatCode>#,##0.00</c:formatCode>
                <c:ptCount val="16"/>
                <c:pt idx="0">
                  <c:v>361.04060550000003</c:v>
                </c:pt>
                <c:pt idx="1">
                  <c:v>943.88729390000003</c:v>
                </c:pt>
                <c:pt idx="2">
                  <c:v>17573.3</c:v>
                </c:pt>
                <c:pt idx="3">
                  <c:v>3321.69</c:v>
                </c:pt>
                <c:pt idx="4">
                  <c:v>8693.06</c:v>
                </c:pt>
                <c:pt idx="5">
                  <c:v>14911.800000000001</c:v>
                </c:pt>
                <c:pt idx="6">
                  <c:v>8040.03</c:v>
                </c:pt>
                <c:pt idx="7">
                  <c:v>114.7428283</c:v>
                </c:pt>
                <c:pt idx="8">
                  <c:v>2261.37</c:v>
                </c:pt>
                <c:pt idx="9">
                  <c:v>4710.3900000000003</c:v>
                </c:pt>
                <c:pt idx="10">
                  <c:v>786.02494730000001</c:v>
                </c:pt>
                <c:pt idx="11">
                  <c:v>2245.5</c:v>
                </c:pt>
                <c:pt idx="12">
                  <c:v>793.55895799999996</c:v>
                </c:pt>
                <c:pt idx="13">
                  <c:v>31875.5</c:v>
                </c:pt>
                <c:pt idx="14">
                  <c:v>776.56228300000009</c:v>
                </c:pt>
                <c:pt idx="15">
                  <c:v>556.53836020000006</c:v>
                </c:pt>
              </c:numCache>
            </c:numRef>
          </c:val>
        </c:ser>
        <c:overlap val="100"/>
        <c:axId val="93624192"/>
        <c:axId val="93625728"/>
      </c:barChart>
      <c:catAx>
        <c:axId val="936241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25728"/>
        <c:crosses val="autoZero"/>
        <c:auto val="1"/>
        <c:lblAlgn val="ctr"/>
        <c:lblOffset val="50"/>
        <c:tickLblSkip val="1"/>
        <c:tickMarkSkip val="1"/>
      </c:catAx>
      <c:valAx>
        <c:axId val="936257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Water Consumption (m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0.2626427406199021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2419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78209396966334"/>
          <c:y val="8.4284937466014134E-2"/>
          <c:w val="0.25244100314319723"/>
          <c:h val="0.1193219526188916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2837587865334682"/>
          <c:y val="5.3833605220228925E-2"/>
          <c:w val="0.8139104698483165"/>
          <c:h val="0.71451876019575389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LocationSummary!$B$272</c:f>
              <c:strCache>
                <c:ptCount val="1"/>
                <c:pt idx="0">
                  <c:v>Carbon Equivalent (kg)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12700">
              <a:noFill/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LocationSummary!$C$272:$R$272</c:f>
              <c:numCache>
                <c:formatCode>#,##0.00</c:formatCode>
                <c:ptCount val="16"/>
                <c:pt idx="0">
                  <c:v>187284.03</c:v>
                </c:pt>
                <c:pt idx="1">
                  <c:v>198986.42800000001</c:v>
                </c:pt>
                <c:pt idx="2">
                  <c:v>182906.4895</c:v>
                </c:pt>
                <c:pt idx="3">
                  <c:v>175422.67819999999</c:v>
                </c:pt>
                <c:pt idx="4">
                  <c:v>61505.037600000003</c:v>
                </c:pt>
                <c:pt idx="5">
                  <c:v>190699.4509</c:v>
                </c:pt>
                <c:pt idx="6">
                  <c:v>63362.8629</c:v>
                </c:pt>
                <c:pt idx="7">
                  <c:v>156647.46520000001</c:v>
                </c:pt>
                <c:pt idx="8">
                  <c:v>217761.2384</c:v>
                </c:pt>
                <c:pt idx="9">
                  <c:v>51847.627699999997</c:v>
                </c:pt>
                <c:pt idx="10">
                  <c:v>298452.12099999998</c:v>
                </c:pt>
                <c:pt idx="11">
                  <c:v>222575.01629999999</c:v>
                </c:pt>
                <c:pt idx="12">
                  <c:v>211968.26</c:v>
                </c:pt>
                <c:pt idx="13">
                  <c:v>214175.989</c:v>
                </c:pt>
                <c:pt idx="14">
                  <c:v>216988.96100000001</c:v>
                </c:pt>
                <c:pt idx="15">
                  <c:v>227636.9247</c:v>
                </c:pt>
              </c:numCache>
            </c:numRef>
          </c:val>
        </c:ser>
        <c:overlap val="100"/>
        <c:axId val="93633920"/>
        <c:axId val="93660288"/>
      </c:barChart>
      <c:catAx>
        <c:axId val="936339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60288"/>
        <c:crosses val="autoZero"/>
        <c:auto val="1"/>
        <c:lblAlgn val="ctr"/>
        <c:lblOffset val="50"/>
        <c:tickLblSkip val="1"/>
        <c:tickMarkSkip val="1"/>
      </c:catAx>
      <c:valAx>
        <c:axId val="936602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Carbon Equivalent Emissions </a:t>
                </a:r>
              </a:p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(metric ton)</a:t>
                </a:r>
              </a:p>
            </c:rich>
          </c:tx>
          <c:layout>
            <c:manualLayout>
              <c:xMode val="edge"/>
              <c:yMode val="edge"/>
              <c:x val="0"/>
              <c:y val="0.2626427406199021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33920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Lighting Schedules</a:t>
            </a:r>
          </a:p>
        </c:rich>
      </c:tx>
      <c:layout>
        <c:manualLayout>
          <c:xMode val="edge"/>
          <c:yMode val="edge"/>
          <c:x val="0.39733629300777396"/>
          <c:y val="1.957585644371956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2119866814650397E-2"/>
          <c:y val="9.6247960848287226E-2"/>
          <c:w val="0.89456159822419534"/>
          <c:h val="0.78140293637846669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Schedules!$E$8:$AB$8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0.2</c:v>
                </c:pt>
                <c:pt idx="8">
                  <c:v>0.5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0.6</c:v>
                </c:pt>
                <c:pt idx="19">
                  <c:v>0.6</c:v>
                </c:pt>
                <c:pt idx="20">
                  <c:v>0.5</c:v>
                </c:pt>
                <c:pt idx="21">
                  <c:v>0.2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Schedules!$E$9:$AB$9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0.1</c:v>
                </c:pt>
                <c:pt idx="8">
                  <c:v>0.3</c:v>
                </c:pt>
                <c:pt idx="9">
                  <c:v>0.6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0.5</c:v>
                </c:pt>
                <c:pt idx="19">
                  <c:v>0.3</c:v>
                </c:pt>
                <c:pt idx="20">
                  <c:v>0.3</c:v>
                </c:pt>
                <c:pt idx="21">
                  <c:v>0.1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ser>
          <c:idx val="4"/>
          <c:order val="2"/>
          <c:tx>
            <c:strRef>
              <c:f>Schedules!$D$12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Schedules!$E$12:$AB$12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0.1</c:v>
                </c:pt>
                <c:pt idx="9">
                  <c:v>0.1</c:v>
                </c:pt>
                <c:pt idx="10">
                  <c:v>0.4</c:v>
                </c:pt>
                <c:pt idx="11">
                  <c:v>0.4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0.4</c:v>
                </c:pt>
                <c:pt idx="18">
                  <c:v>0.2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axId val="93765632"/>
        <c:axId val="93767552"/>
      </c:barChart>
      <c:catAx>
        <c:axId val="937656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1165371809101001"/>
              <c:y val="0.9477977161500911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67552"/>
        <c:crosses val="autoZero"/>
        <c:auto val="1"/>
        <c:lblAlgn val="ctr"/>
        <c:lblOffset val="100"/>
        <c:tickLblSkip val="1"/>
        <c:tickMarkSkip val="1"/>
      </c:catAx>
      <c:valAx>
        <c:axId val="937675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6.6592674805772238E-3"/>
              <c:y val="0.41924959216965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6563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08657047724836"/>
          <c:y val="0.15497553017944679"/>
          <c:w val="0.17425083240843622"/>
          <c:h val="0.1337683523654169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Equipment Schedules</a:t>
            </a:r>
          </a:p>
        </c:rich>
      </c:tx>
      <c:layout>
        <c:manualLayout>
          <c:xMode val="edge"/>
          <c:yMode val="edge"/>
          <c:x val="0.39067702552719202"/>
          <c:y val="1.957585644371956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680355160932727E-2"/>
          <c:y val="9.6247960848287226E-2"/>
          <c:w val="0.89900110987790727"/>
          <c:h val="0.77650897226754134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Schedules!$E$3:$AB$3</c:f>
              <c:numCache>
                <c:formatCode>General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0.4</c:v>
                </c:pt>
                <c:pt idx="8">
                  <c:v>0.7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0.8</c:v>
                </c:pt>
                <c:pt idx="19">
                  <c:v>0.8</c:v>
                </c:pt>
                <c:pt idx="20">
                  <c:v>0.7</c:v>
                </c:pt>
                <c:pt idx="21">
                  <c:v>0.4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Schedules!$E$4:$AB$4</c:f>
              <c:numCache>
                <c:formatCode>General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0.3</c:v>
                </c:pt>
                <c:pt idx="8">
                  <c:v>0.5</c:v>
                </c:pt>
                <c:pt idx="9">
                  <c:v>0.8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0.7</c:v>
                </c:pt>
                <c:pt idx="19">
                  <c:v>0.5</c:v>
                </c:pt>
                <c:pt idx="20">
                  <c:v>0.5</c:v>
                </c:pt>
                <c:pt idx="21">
                  <c:v>0.3</c:v>
                </c:pt>
                <c:pt idx="22">
                  <c:v>0.15</c:v>
                </c:pt>
                <c:pt idx="23">
                  <c:v>0.15</c:v>
                </c:pt>
              </c:numCache>
            </c:numRef>
          </c:val>
        </c:ser>
        <c:ser>
          <c:idx val="4"/>
          <c:order val="2"/>
          <c:tx>
            <c:strRef>
              <c:f>Schedules!$D$7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Schedules!$E$7:$AB$7</c:f>
              <c:numCache>
                <c:formatCode>General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0.3</c:v>
                </c:pt>
                <c:pt idx="9">
                  <c:v>0.3</c:v>
                </c:pt>
                <c:pt idx="10">
                  <c:v>0.6</c:v>
                </c:pt>
                <c:pt idx="11">
                  <c:v>0.6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0.6</c:v>
                </c:pt>
                <c:pt idx="18">
                  <c:v>0.4</c:v>
                </c:pt>
                <c:pt idx="19">
                  <c:v>0.15</c:v>
                </c:pt>
                <c:pt idx="20">
                  <c:v>0.15</c:v>
                </c:pt>
                <c:pt idx="21">
                  <c:v>0.15</c:v>
                </c:pt>
                <c:pt idx="22">
                  <c:v>0.15</c:v>
                </c:pt>
                <c:pt idx="23">
                  <c:v>0.15</c:v>
                </c:pt>
              </c:numCache>
            </c:numRef>
          </c:val>
        </c:ser>
        <c:axId val="93855744"/>
        <c:axId val="93857664"/>
      </c:barChart>
      <c:catAx>
        <c:axId val="938557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94339622641505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57664"/>
        <c:crosses val="autoZero"/>
        <c:auto val="1"/>
        <c:lblAlgn val="ctr"/>
        <c:lblOffset val="100"/>
        <c:tickLblSkip val="1"/>
        <c:tickMarkSkip val="1"/>
      </c:catAx>
      <c:valAx>
        <c:axId val="938576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2.2197558268590447E-3"/>
              <c:y val="0.4176182707993512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5574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17425083240967"/>
          <c:y val="0.16476345840130677"/>
          <c:w val="0.17425083240843744"/>
          <c:h val="0.1337683523654163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Occupancy Schedules</a:t>
            </a:r>
          </a:p>
        </c:rich>
      </c:tx>
      <c:layout>
        <c:manualLayout>
          <c:xMode val="edge"/>
          <c:yMode val="edge"/>
          <c:x val="0.38068812430632631"/>
          <c:y val="1.957585644371956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680355160932727E-2"/>
          <c:y val="9.6247960848287226E-2"/>
          <c:w val="0.89900110987790727"/>
          <c:h val="0.77650897226754134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Schedules!$E$13:$AB$13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</c:v>
                </c:pt>
                <c:pt idx="8">
                  <c:v>0.2</c:v>
                </c:pt>
                <c:pt idx="9">
                  <c:v>0.5</c:v>
                </c:pt>
                <c:pt idx="10">
                  <c:v>0.5</c:v>
                </c:pt>
                <c:pt idx="11">
                  <c:v>0.7</c:v>
                </c:pt>
                <c:pt idx="12">
                  <c:v>0.7</c:v>
                </c:pt>
                <c:pt idx="13">
                  <c:v>0.7</c:v>
                </c:pt>
                <c:pt idx="14">
                  <c:v>0.7</c:v>
                </c:pt>
                <c:pt idx="15">
                  <c:v>0.8</c:v>
                </c:pt>
                <c:pt idx="16">
                  <c:v>0.7</c:v>
                </c:pt>
                <c:pt idx="17">
                  <c:v>0.5</c:v>
                </c:pt>
                <c:pt idx="18">
                  <c:v>0.5</c:v>
                </c:pt>
                <c:pt idx="19">
                  <c:v>0.3</c:v>
                </c:pt>
                <c:pt idx="20">
                  <c:v>0.3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1"/>
          <c:tx>
            <c:v>Saturday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Schedules!$E$15:$AB$15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</c:v>
                </c:pt>
                <c:pt idx="8">
                  <c:v>0.2</c:v>
                </c:pt>
                <c:pt idx="9">
                  <c:v>0.5</c:v>
                </c:pt>
                <c:pt idx="10">
                  <c:v>0.6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0.6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4"/>
          <c:order val="2"/>
          <c:tx>
            <c:strRef>
              <c:f>Schedules!$D$16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Schedules!$E$16:$AB$16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</c:v>
                </c:pt>
                <c:pt idx="10">
                  <c:v>0.2</c:v>
                </c:pt>
                <c:pt idx="11">
                  <c:v>0.2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0.2</c:v>
                </c:pt>
                <c:pt idx="18">
                  <c:v>0.1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93900800"/>
        <c:axId val="93902720"/>
      </c:barChart>
      <c:catAx>
        <c:axId val="939008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94339622641505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02720"/>
        <c:crosses val="autoZero"/>
        <c:auto val="1"/>
        <c:lblAlgn val="ctr"/>
        <c:lblOffset val="100"/>
        <c:tickLblSkip val="1"/>
        <c:tickMarkSkip val="1"/>
      </c:catAx>
      <c:valAx>
        <c:axId val="939027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2.2197558268590447E-3"/>
              <c:y val="0.4176182707993512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0080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92119866814651"/>
          <c:y val="0.16802610114192643"/>
          <c:w val="0.17425083240843559"/>
          <c:h val="0.1337683523654159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Heating Set Point Schedules</a:t>
            </a:r>
          </a:p>
        </c:rich>
      </c:tx>
      <c:layout>
        <c:manualLayout>
          <c:xMode val="edge"/>
          <c:yMode val="edge"/>
          <c:x val="0.35183129855715872"/>
          <c:y val="1.957585644371956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210876803551609"/>
          <c:y val="9.461663947797716E-2"/>
          <c:w val="0.88346281908989999"/>
          <c:h val="0.78466557911908663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Schedules!$E$32:$AB$32</c:f>
              <c:numCache>
                <c:formatCode>General</c:formatCode>
                <c:ptCount val="2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15.6</c:v>
                </c:pt>
                <c:pt idx="22">
                  <c:v>15.6</c:v>
                </c:pt>
                <c:pt idx="23">
                  <c:v>15.6</c:v>
                </c:pt>
              </c:numCache>
            </c:numRef>
          </c:val>
        </c:ser>
        <c:ser>
          <c:idx val="2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Schedules!$E$35:$AB$35</c:f>
              <c:numCache>
                <c:formatCode>General</c:formatCode>
                <c:ptCount val="2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15.6</c:v>
                </c:pt>
                <c:pt idx="23">
                  <c:v>15.6</c:v>
                </c:pt>
              </c:numCache>
            </c:numRef>
          </c:val>
        </c:ser>
        <c:ser>
          <c:idx val="3"/>
          <c:order val="2"/>
          <c:tx>
            <c:strRef>
              <c:f>Schedules!$D$36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Schedules!$E$36:$AB$36</c:f>
              <c:numCache>
                <c:formatCode>General</c:formatCode>
                <c:ptCount val="2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15.6</c:v>
                </c:pt>
                <c:pt idx="7">
                  <c:v>15.6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15.6</c:v>
                </c:pt>
                <c:pt idx="20">
                  <c:v>15.6</c:v>
                </c:pt>
                <c:pt idx="21">
                  <c:v>15.6</c:v>
                </c:pt>
                <c:pt idx="22">
                  <c:v>15.6</c:v>
                </c:pt>
                <c:pt idx="23">
                  <c:v>15.6</c:v>
                </c:pt>
              </c:numCache>
            </c:numRef>
          </c:val>
        </c:ser>
        <c:axId val="94224384"/>
        <c:axId val="94226304"/>
      </c:barChart>
      <c:catAx>
        <c:axId val="942243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3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1720310765815769"/>
              <c:y val="0.949429037520399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26304"/>
        <c:crosses val="autoZero"/>
        <c:auto val="1"/>
        <c:lblAlgn val="ctr"/>
        <c:lblOffset val="100"/>
        <c:tickLblSkip val="1"/>
        <c:tickMarkSkip val="1"/>
      </c:catAx>
      <c:valAx>
        <c:axId val="94226304"/>
        <c:scaling>
          <c:orientation val="minMax"/>
          <c:min val="1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375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Temperature (</a:t>
                </a:r>
                <a:r>
                  <a:rPr lang="en-US" sz="1375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en-US" sz="1375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layout>
            <c:manualLayout>
              <c:xMode val="edge"/>
              <c:yMode val="edge"/>
              <c:x val="4.4395116537180911E-3"/>
              <c:y val="0.35889070146818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243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654827968923419"/>
          <c:y val="1.3050570962479609E-2"/>
          <c:w val="0.2075471698113229"/>
          <c:h val="0.1337683523654170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2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20</xdr:row>
      <xdr:rowOff>28575</xdr:rowOff>
    </xdr:from>
    <xdr:to>
      <xdr:col>11</xdr:col>
      <xdr:colOff>514350</xdr:colOff>
      <xdr:row>37</xdr:row>
      <xdr:rowOff>38100</xdr:rowOff>
    </xdr:to>
    <xdr:pic>
      <xdr:nvPicPr>
        <xdr:cNvPr id="107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7451" t="24707" r="50772" b="35352"/>
        <a:stretch>
          <a:fillRect/>
        </a:stretch>
      </xdr:blipFill>
      <xdr:spPr bwMode="auto">
        <a:xfrm>
          <a:off x="47625" y="2762250"/>
          <a:ext cx="6334125" cy="2276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</xdr:row>
      <xdr:rowOff>114300</xdr:rowOff>
    </xdr:from>
    <xdr:to>
      <xdr:col>11</xdr:col>
      <xdr:colOff>504825</xdr:colOff>
      <xdr:row>19</xdr:row>
      <xdr:rowOff>85725</xdr:rowOff>
    </xdr:to>
    <xdr:pic>
      <xdr:nvPicPr>
        <xdr:cNvPr id="107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4583" t="38110" r="174" b="13779"/>
        <a:stretch>
          <a:fillRect/>
        </a:stretch>
      </xdr:blipFill>
      <xdr:spPr bwMode="auto">
        <a:xfrm>
          <a:off x="28575" y="447675"/>
          <a:ext cx="6343650" cy="2238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37</xdr:row>
      <xdr:rowOff>104775</xdr:rowOff>
    </xdr:from>
    <xdr:to>
      <xdr:col>11</xdr:col>
      <xdr:colOff>514350</xdr:colOff>
      <xdr:row>54</xdr:row>
      <xdr:rowOff>123825</xdr:rowOff>
    </xdr:to>
    <xdr:pic>
      <xdr:nvPicPr>
        <xdr:cNvPr id="107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6516" t="24902" r="48775" b="32202"/>
        <a:stretch>
          <a:fillRect/>
        </a:stretch>
      </xdr:blipFill>
      <xdr:spPr bwMode="auto">
        <a:xfrm>
          <a:off x="47625" y="5105400"/>
          <a:ext cx="6334125" cy="2286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-8738" y="-26216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R426"/>
  <sheetViews>
    <sheetView workbookViewId="0">
      <pane ySplit="2" topLeftCell="A3" activePane="bottomLeft" state="frozen"/>
      <selection pane="bottomLeft" activeCell="C5" sqref="C5"/>
    </sheetView>
  </sheetViews>
  <sheetFormatPr defaultRowHeight="12.75"/>
  <cols>
    <col min="1" max="1" width="2.5" style="11" customWidth="1"/>
    <col min="2" max="2" width="44.83203125" style="17" customWidth="1"/>
    <col min="3" max="3" width="37" style="24" customWidth="1"/>
    <col min="4" max="4" width="49.6640625" style="1" customWidth="1"/>
    <col min="5" max="18" width="21.33203125" style="1" customWidth="1"/>
    <col min="19" max="16384" width="9.33203125" style="1"/>
  </cols>
  <sheetData>
    <row r="1" spans="1:18" ht="18">
      <c r="A1" s="16" t="s">
        <v>423</v>
      </c>
      <c r="C1" s="35"/>
      <c r="D1" s="21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spans="1:18" ht="18">
      <c r="A2" s="16"/>
      <c r="C2" s="36" t="s">
        <v>1</v>
      </c>
      <c r="D2" s="22" t="s">
        <v>145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</row>
    <row r="3" spans="1:18">
      <c r="A3" s="18" t="s">
        <v>7</v>
      </c>
    </row>
    <row r="4" spans="1:18" ht="25.5">
      <c r="B4" s="19" t="s">
        <v>8</v>
      </c>
      <c r="C4" s="24" t="s">
        <v>430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</row>
    <row r="5" spans="1:18">
      <c r="B5" s="19" t="s">
        <v>23</v>
      </c>
      <c r="C5" s="24" t="s">
        <v>24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</row>
    <row r="6" spans="1:18">
      <c r="B6" s="19" t="s">
        <v>25</v>
      </c>
      <c r="C6" s="24" t="s">
        <v>198</v>
      </c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</row>
    <row r="7" spans="1:18">
      <c r="A7" s="18" t="s">
        <v>26</v>
      </c>
    </row>
    <row r="8" spans="1:18" ht="14.25">
      <c r="B8" s="19" t="s">
        <v>255</v>
      </c>
      <c r="C8" s="24">
        <v>2090</v>
      </c>
      <c r="D8" s="7" t="s">
        <v>147</v>
      </c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</row>
    <row r="9" spans="1:18">
      <c r="B9" s="19" t="s">
        <v>27</v>
      </c>
      <c r="C9" s="24" t="s">
        <v>0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</row>
    <row r="10" spans="1:18">
      <c r="B10" s="19" t="s">
        <v>28</v>
      </c>
      <c r="C10" s="43">
        <v>4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</row>
    <row r="11" spans="1:18">
      <c r="B11" s="19" t="s">
        <v>29</v>
      </c>
      <c r="C11" s="24">
        <v>1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</row>
    <row r="12" spans="1:18" ht="63.75">
      <c r="B12" s="19" t="s">
        <v>30</v>
      </c>
      <c r="C12" s="24" t="s">
        <v>196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</row>
    <row r="13" spans="1:18">
      <c r="B13" s="19" t="s">
        <v>31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</row>
    <row r="14" spans="1:18">
      <c r="B14" s="19" t="s">
        <v>32</v>
      </c>
      <c r="C14" s="24" t="s">
        <v>33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</row>
    <row r="15" spans="1:18">
      <c r="B15" s="19" t="s">
        <v>34</v>
      </c>
      <c r="C15" s="24">
        <v>0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</row>
    <row r="16" spans="1:18">
      <c r="B16" s="19" t="s">
        <v>35</v>
      </c>
      <c r="C16" s="24" t="s">
        <v>194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</row>
    <row r="17" spans="1:18">
      <c r="B17" s="19" t="s">
        <v>247</v>
      </c>
      <c r="C17" s="73">
        <v>5.1816000000000004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</row>
    <row r="18" spans="1:18" ht="25.5">
      <c r="B18" s="19" t="s">
        <v>140</v>
      </c>
      <c r="C18" s="1" t="s">
        <v>426</v>
      </c>
      <c r="D18" s="7" t="s">
        <v>147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</row>
    <row r="19" spans="1:18">
      <c r="A19" s="18" t="s">
        <v>36</v>
      </c>
    </row>
    <row r="20" spans="1:18">
      <c r="B20" s="18" t="s">
        <v>37</v>
      </c>
    </row>
    <row r="21" spans="1:18">
      <c r="B21" s="19" t="s">
        <v>38</v>
      </c>
      <c r="C21" s="24" t="s">
        <v>195</v>
      </c>
      <c r="D21" s="7" t="s">
        <v>147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</row>
    <row r="22" spans="1:18" ht="14.25">
      <c r="B22" s="19" t="s">
        <v>248</v>
      </c>
      <c r="C22" s="41">
        <v>1184.1300000000001</v>
      </c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</row>
    <row r="23" spans="1:18" ht="14.25">
      <c r="B23" s="19" t="s">
        <v>249</v>
      </c>
      <c r="C23" s="41">
        <v>1059.67</v>
      </c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</row>
    <row r="24" spans="1:18">
      <c r="B24" s="19" t="s">
        <v>39</v>
      </c>
      <c r="C24" s="42">
        <v>0.36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B25" s="18" t="s">
        <v>40</v>
      </c>
    </row>
    <row r="26" spans="1:18">
      <c r="B26" s="19" t="s">
        <v>38</v>
      </c>
      <c r="C26" s="24" t="s">
        <v>242</v>
      </c>
      <c r="D26" s="7" t="s">
        <v>147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</row>
    <row r="27" spans="1:18" ht="14.25">
      <c r="B27" s="19" t="s">
        <v>248</v>
      </c>
      <c r="C27" s="24">
        <v>2090</v>
      </c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</row>
    <row r="28" spans="1:18" ht="14.25">
      <c r="B28" s="19" t="s">
        <v>249</v>
      </c>
      <c r="C28" s="24">
        <v>2090</v>
      </c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</row>
    <row r="29" spans="1:18">
      <c r="B29" s="19" t="s">
        <v>41</v>
      </c>
      <c r="C29" s="8">
        <v>0.64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</row>
    <row r="30" spans="1:18">
      <c r="B30" s="18" t="s">
        <v>42</v>
      </c>
    </row>
    <row r="31" spans="1:18" ht="63.75">
      <c r="B31" s="19" t="s">
        <v>250</v>
      </c>
      <c r="C31" s="81" t="s">
        <v>271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</row>
    <row r="32" spans="1:18" ht="14.25">
      <c r="B32" s="19" t="s">
        <v>251</v>
      </c>
      <c r="C32" s="24">
        <v>0</v>
      </c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</row>
    <row r="33" spans="1:18">
      <c r="B33" s="18" t="s">
        <v>45</v>
      </c>
    </row>
    <row r="34" spans="1:18" ht="14.25">
      <c r="B34" s="19" t="s">
        <v>250</v>
      </c>
      <c r="C34" s="24">
        <v>0</v>
      </c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</row>
    <row r="35" spans="1:18" ht="14.25">
      <c r="B35" s="19" t="s">
        <v>251</v>
      </c>
      <c r="C35" s="24">
        <v>0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</row>
    <row r="36" spans="1:18">
      <c r="B36" s="18" t="s">
        <v>46</v>
      </c>
    </row>
    <row r="37" spans="1:18">
      <c r="B37" s="19" t="s">
        <v>47</v>
      </c>
      <c r="C37" s="24" t="s">
        <v>48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</row>
    <row r="38" spans="1:18">
      <c r="B38" s="19" t="s">
        <v>49</v>
      </c>
      <c r="C38" s="37" t="s">
        <v>197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</row>
    <row r="39" spans="1:18" ht="14.25">
      <c r="B39" s="19" t="s">
        <v>250</v>
      </c>
      <c r="C39" s="24">
        <v>2090</v>
      </c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</row>
    <row r="40" spans="1:18">
      <c r="B40" s="18" t="s">
        <v>50</v>
      </c>
    </row>
    <row r="41" spans="1:18">
      <c r="B41" s="19" t="s">
        <v>49</v>
      </c>
      <c r="C41" s="24" t="s">
        <v>51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</row>
    <row r="42" spans="1:18">
      <c r="B42" s="18" t="s">
        <v>52</v>
      </c>
    </row>
    <row r="43" spans="1:18">
      <c r="B43" s="19" t="s">
        <v>49</v>
      </c>
      <c r="C43" s="1" t="s">
        <v>270</v>
      </c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</row>
    <row r="44" spans="1:18" ht="14.25">
      <c r="B44" s="19" t="s">
        <v>250</v>
      </c>
      <c r="C44" s="8">
        <v>46.47</v>
      </c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</row>
    <row r="45" spans="1:18" ht="14.25">
      <c r="B45" s="19" t="s">
        <v>252</v>
      </c>
      <c r="C45" s="80">
        <v>1.8400000000000001E-7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</row>
    <row r="46" spans="1:18">
      <c r="B46" s="18" t="s">
        <v>53</v>
      </c>
    </row>
    <row r="47" spans="1:18">
      <c r="B47" s="19" t="s">
        <v>54</v>
      </c>
      <c r="C47" s="8">
        <v>1.23</v>
      </c>
      <c r="D47" s="10" t="s">
        <v>428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</row>
    <row r="48" spans="1:18">
      <c r="A48" s="18" t="s">
        <v>55</v>
      </c>
    </row>
    <row r="49" spans="2:18">
      <c r="B49" s="20" t="s">
        <v>56</v>
      </c>
      <c r="C49" s="24" t="s">
        <v>141</v>
      </c>
      <c r="D49" s="7" t="s">
        <v>147</v>
      </c>
    </row>
    <row r="50" spans="2:18">
      <c r="B50" s="19" t="s">
        <v>57</v>
      </c>
      <c r="C50" s="24" t="s">
        <v>142</v>
      </c>
      <c r="D50" s="7" t="s">
        <v>147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</row>
    <row r="51" spans="2:18">
      <c r="B51" s="19" t="s">
        <v>58</v>
      </c>
      <c r="C51" s="24" t="s">
        <v>143</v>
      </c>
      <c r="D51" s="7" t="s">
        <v>147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</row>
    <row r="52" spans="2:18">
      <c r="B52" s="19" t="s">
        <v>59</v>
      </c>
      <c r="C52" s="24" t="s">
        <v>144</v>
      </c>
      <c r="D52" s="7" t="s">
        <v>147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</row>
    <row r="53" spans="2:18">
      <c r="B53" s="18" t="s">
        <v>66</v>
      </c>
    </row>
    <row r="54" spans="2:18">
      <c r="B54" s="19" t="s">
        <v>67</v>
      </c>
      <c r="C54" s="24" t="s">
        <v>64</v>
      </c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</row>
    <row r="55" spans="2:18">
      <c r="B55" s="19" t="s">
        <v>68</v>
      </c>
      <c r="C55" s="24" t="s">
        <v>64</v>
      </c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</row>
    <row r="56" spans="2:18">
      <c r="B56" s="19" t="s">
        <v>69</v>
      </c>
      <c r="C56" s="24" t="s">
        <v>64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</row>
    <row r="57" spans="2:18">
      <c r="B57" s="19" t="s">
        <v>253</v>
      </c>
      <c r="C57" s="24" t="s">
        <v>64</v>
      </c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</row>
    <row r="58" spans="2:18" ht="14.25">
      <c r="B58" s="19" t="s">
        <v>254</v>
      </c>
      <c r="C58" s="24" t="s">
        <v>64</v>
      </c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</row>
    <row r="59" spans="2:18">
      <c r="B59" s="20"/>
      <c r="C59" s="38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</row>
    <row r="60" spans="2:18">
      <c r="B60" s="20"/>
      <c r="C60" s="38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</row>
    <row r="61" spans="2:18">
      <c r="B61" s="20"/>
      <c r="C61" s="38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</row>
    <row r="62" spans="2:18">
      <c r="B62" s="20"/>
      <c r="C62" s="38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</row>
    <row r="63" spans="2:18">
      <c r="B63" s="20"/>
      <c r="C63" s="38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</row>
    <row r="64" spans="2:18">
      <c r="B64" s="20"/>
      <c r="C64" s="38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</row>
    <row r="65" spans="2:18">
      <c r="B65" s="20"/>
      <c r="C65" s="38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</row>
    <row r="66" spans="2:18">
      <c r="B66" s="20"/>
      <c r="C66" s="38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</row>
    <row r="67" spans="2:18">
      <c r="B67" s="20"/>
      <c r="C67" s="38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</row>
    <row r="68" spans="2:18">
      <c r="B68" s="20"/>
      <c r="C68" s="38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</row>
    <row r="69" spans="2:18">
      <c r="B69" s="20"/>
      <c r="C69" s="38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</row>
    <row r="70" spans="2:18">
      <c r="B70" s="20"/>
      <c r="C70" s="38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</row>
    <row r="71" spans="2:18">
      <c r="B71" s="20"/>
      <c r="C71" s="38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</row>
    <row r="72" spans="2:18">
      <c r="B72" s="20"/>
      <c r="C72" s="38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</row>
    <row r="73" spans="2:18">
      <c r="B73" s="20"/>
      <c r="C73" s="38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</row>
    <row r="74" spans="2:18">
      <c r="B74" s="20"/>
      <c r="C74" s="38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</row>
    <row r="75" spans="2:18">
      <c r="B75" s="20"/>
      <c r="C75" s="38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</row>
    <row r="76" spans="2:18">
      <c r="B76" s="20"/>
      <c r="C76" s="38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</row>
    <row r="77" spans="2:18">
      <c r="B77" s="20"/>
      <c r="C77" s="38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</row>
    <row r="78" spans="2:18">
      <c r="B78" s="20"/>
      <c r="C78" s="38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</row>
    <row r="79" spans="2:18">
      <c r="B79" s="20"/>
      <c r="C79" s="38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</row>
    <row r="80" spans="2:18">
      <c r="B80" s="20"/>
      <c r="C80" s="38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</row>
    <row r="81" spans="2:18">
      <c r="B81" s="20"/>
      <c r="C81" s="38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</row>
    <row r="82" spans="2:18">
      <c r="B82" s="20"/>
      <c r="C82" s="38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</row>
    <row r="83" spans="2:18">
      <c r="B83" s="20"/>
      <c r="C83" s="38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</row>
    <row r="84" spans="2:18">
      <c r="B84" s="20"/>
      <c r="C84" s="38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</row>
    <row r="85" spans="2:18">
      <c r="B85" s="20"/>
      <c r="C85" s="38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</row>
    <row r="87" spans="2:18">
      <c r="B87" s="18"/>
    </row>
    <row r="88" spans="2:18">
      <c r="B88" s="20"/>
      <c r="C88" s="38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</row>
    <row r="89" spans="2:18">
      <c r="B89" s="20"/>
      <c r="C89" s="38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</row>
    <row r="90" spans="2:18">
      <c r="B90" s="20"/>
      <c r="C90" s="38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</row>
    <row r="91" spans="2:18">
      <c r="B91" s="20"/>
      <c r="C91" s="38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</row>
    <row r="92" spans="2:18">
      <c r="B92" s="20"/>
      <c r="C92" s="38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</row>
    <row r="93" spans="2:18">
      <c r="B93" s="20"/>
      <c r="C93" s="38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</row>
    <row r="94" spans="2:18">
      <c r="B94" s="20"/>
      <c r="C94" s="38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</row>
    <row r="95" spans="2:18">
      <c r="B95" s="20"/>
      <c r="C95" s="38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</row>
    <row r="96" spans="2:18">
      <c r="B96" s="20"/>
      <c r="C96" s="38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</row>
    <row r="97" spans="2:18">
      <c r="B97" s="20"/>
      <c r="C97" s="38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</row>
    <row r="98" spans="2:18">
      <c r="B98" s="20"/>
      <c r="C98" s="38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</row>
    <row r="99" spans="2:18">
      <c r="B99" s="20"/>
      <c r="C99" s="38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</row>
    <row r="100" spans="2:18">
      <c r="B100" s="20"/>
      <c r="C100" s="38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</row>
    <row r="101" spans="2:18">
      <c r="B101" s="20"/>
      <c r="C101" s="38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</row>
    <row r="102" spans="2:18">
      <c r="B102" s="20"/>
      <c r="C102" s="38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</row>
    <row r="103" spans="2:18">
      <c r="B103" s="20"/>
      <c r="C103" s="38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</row>
    <row r="104" spans="2:18">
      <c r="B104" s="20"/>
      <c r="C104" s="38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</row>
    <row r="105" spans="2:18">
      <c r="B105" s="20"/>
      <c r="C105" s="38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</row>
    <row r="106" spans="2:18">
      <c r="B106" s="20"/>
      <c r="C106" s="38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</row>
    <row r="107" spans="2:18">
      <c r="B107" s="20"/>
      <c r="C107" s="38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</row>
    <row r="108" spans="2:18">
      <c r="B108" s="20"/>
      <c r="C108" s="38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</row>
    <row r="109" spans="2:18">
      <c r="B109" s="20"/>
      <c r="C109" s="38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</row>
    <row r="110" spans="2:18">
      <c r="B110" s="20"/>
      <c r="C110" s="38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</row>
    <row r="111" spans="2:18">
      <c r="B111" s="20"/>
      <c r="C111" s="38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</row>
    <row r="112" spans="2:18">
      <c r="B112" s="20"/>
      <c r="C112" s="38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</row>
    <row r="113" spans="2:18">
      <c r="B113" s="20"/>
      <c r="C113" s="38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</row>
    <row r="114" spans="2:18">
      <c r="B114" s="20"/>
      <c r="C114" s="38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</row>
    <row r="115" spans="2:18">
      <c r="B115" s="20"/>
      <c r="C115" s="38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</row>
    <row r="116" spans="2:18">
      <c r="B116" s="20"/>
      <c r="C116" s="38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</row>
    <row r="118" spans="2:18">
      <c r="B118" s="18"/>
    </row>
    <row r="119" spans="2:18">
      <c r="B119" s="20"/>
      <c r="C119" s="38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</row>
    <row r="120" spans="2:18">
      <c r="B120" s="20"/>
      <c r="C120" s="38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</row>
    <row r="121" spans="2:18">
      <c r="B121" s="20"/>
      <c r="C121" s="38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</row>
    <row r="122" spans="2:18">
      <c r="B122" s="20"/>
      <c r="C122" s="38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</row>
    <row r="123" spans="2:18">
      <c r="B123" s="20"/>
      <c r="C123" s="38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</row>
    <row r="124" spans="2:18">
      <c r="B124" s="20"/>
      <c r="C124" s="38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</row>
    <row r="125" spans="2:18">
      <c r="B125" s="20"/>
      <c r="C125" s="38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</row>
    <row r="126" spans="2:18">
      <c r="B126" s="20"/>
      <c r="C126" s="38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</row>
    <row r="127" spans="2:18">
      <c r="B127" s="20"/>
      <c r="C127" s="38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</row>
    <row r="128" spans="2:18">
      <c r="B128" s="20"/>
      <c r="C128" s="38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</row>
    <row r="129" spans="2:18">
      <c r="B129" s="20"/>
      <c r="C129" s="38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</row>
    <row r="130" spans="2:18">
      <c r="B130" s="20"/>
      <c r="C130" s="38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</row>
    <row r="131" spans="2:18">
      <c r="B131" s="20"/>
      <c r="C131" s="38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</row>
    <row r="132" spans="2:18">
      <c r="B132" s="20"/>
      <c r="C132" s="38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</row>
    <row r="133" spans="2:18">
      <c r="B133" s="20"/>
      <c r="C133" s="38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</row>
    <row r="134" spans="2:18">
      <c r="B134" s="20"/>
      <c r="C134" s="38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</row>
    <row r="135" spans="2:18">
      <c r="B135" s="20"/>
      <c r="C135" s="38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</row>
    <row r="136" spans="2:18">
      <c r="B136" s="20"/>
      <c r="C136" s="38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</row>
    <row r="137" spans="2:18">
      <c r="B137" s="20"/>
      <c r="C137" s="38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</row>
    <row r="138" spans="2:18">
      <c r="B138" s="20"/>
      <c r="C138" s="38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</row>
    <row r="139" spans="2:18">
      <c r="B139" s="20"/>
      <c r="C139" s="38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</row>
    <row r="140" spans="2:18">
      <c r="B140" s="20"/>
      <c r="C140" s="38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</row>
    <row r="141" spans="2:18">
      <c r="B141" s="20"/>
      <c r="C141" s="38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</row>
    <row r="142" spans="2:18">
      <c r="B142" s="20"/>
      <c r="C142" s="38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</row>
    <row r="143" spans="2:18">
      <c r="B143" s="20"/>
      <c r="C143" s="38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</row>
    <row r="144" spans="2:18">
      <c r="B144" s="20"/>
      <c r="C144" s="38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</row>
    <row r="145" spans="2:18">
      <c r="B145" s="20"/>
      <c r="C145" s="38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</row>
    <row r="146" spans="2:18">
      <c r="B146" s="20"/>
      <c r="C146" s="38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</row>
    <row r="147" spans="2:18">
      <c r="B147" s="20"/>
      <c r="C147" s="38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</row>
    <row r="149" spans="2:18">
      <c r="B149" s="18"/>
    </row>
    <row r="150" spans="2:18">
      <c r="B150" s="20"/>
      <c r="C150" s="38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</row>
    <row r="151" spans="2:18">
      <c r="B151" s="20"/>
      <c r="C151" s="38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</row>
    <row r="152" spans="2:18">
      <c r="B152" s="20"/>
      <c r="C152" s="38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</row>
    <row r="153" spans="2:18">
      <c r="B153" s="20"/>
      <c r="C153" s="38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</row>
    <row r="154" spans="2:18">
      <c r="B154" s="20"/>
      <c r="C154" s="38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</row>
    <row r="155" spans="2:18">
      <c r="B155" s="20"/>
      <c r="C155" s="38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</row>
    <row r="156" spans="2:18">
      <c r="B156" s="20"/>
      <c r="C156" s="38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</row>
    <row r="157" spans="2:18">
      <c r="B157" s="20"/>
      <c r="C157" s="38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</row>
    <row r="158" spans="2:18">
      <c r="B158" s="20"/>
      <c r="C158" s="38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</row>
    <row r="159" spans="2:18">
      <c r="B159" s="20"/>
      <c r="C159" s="38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</row>
    <row r="160" spans="2:18">
      <c r="B160" s="20"/>
      <c r="C160" s="38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</row>
    <row r="161" spans="2:18">
      <c r="B161" s="20"/>
      <c r="C161" s="38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</row>
    <row r="162" spans="2:18">
      <c r="B162" s="20"/>
      <c r="C162" s="38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</row>
    <row r="163" spans="2:18">
      <c r="B163" s="20"/>
      <c r="C163" s="38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</row>
    <row r="164" spans="2:18">
      <c r="B164" s="20"/>
      <c r="C164" s="38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</row>
    <row r="165" spans="2:18">
      <c r="B165" s="20"/>
      <c r="C165" s="38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</row>
    <row r="166" spans="2:18">
      <c r="B166" s="20"/>
      <c r="C166" s="38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</row>
    <row r="167" spans="2:18">
      <c r="B167" s="20"/>
      <c r="C167" s="38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</row>
    <row r="168" spans="2:18">
      <c r="B168" s="20"/>
      <c r="C168" s="38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</row>
    <row r="169" spans="2:18">
      <c r="B169" s="20"/>
      <c r="C169" s="38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</row>
    <row r="170" spans="2:18">
      <c r="B170" s="20"/>
      <c r="C170" s="38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</row>
    <row r="171" spans="2:18">
      <c r="B171" s="20"/>
      <c r="C171" s="38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</row>
    <row r="172" spans="2:18">
      <c r="B172" s="20"/>
      <c r="C172" s="38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</row>
    <row r="173" spans="2:18">
      <c r="B173" s="20"/>
      <c r="C173" s="38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</row>
    <row r="174" spans="2:18">
      <c r="B174" s="20"/>
      <c r="C174" s="38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</row>
    <row r="175" spans="2:18">
      <c r="B175" s="20"/>
      <c r="C175" s="38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</row>
    <row r="176" spans="2:18">
      <c r="B176" s="20"/>
      <c r="C176" s="38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</row>
    <row r="177" spans="2:18">
      <c r="B177" s="20"/>
      <c r="C177" s="38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</row>
    <row r="178" spans="2:18">
      <c r="B178" s="20"/>
      <c r="C178" s="38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</row>
    <row r="180" spans="2:18">
      <c r="B180" s="18"/>
    </row>
    <row r="181" spans="2:18">
      <c r="B181" s="20"/>
      <c r="C181" s="38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</row>
    <row r="182" spans="2:18">
      <c r="B182" s="20"/>
      <c r="C182" s="38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</row>
    <row r="183" spans="2:18">
      <c r="B183" s="20"/>
      <c r="C183" s="38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</row>
    <row r="184" spans="2:18">
      <c r="B184" s="20"/>
      <c r="C184" s="38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</row>
    <row r="185" spans="2:18">
      <c r="B185" s="20"/>
      <c r="C185" s="38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</row>
    <row r="186" spans="2:18">
      <c r="B186" s="20"/>
      <c r="C186" s="38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</row>
    <row r="187" spans="2:18">
      <c r="B187" s="20"/>
      <c r="C187" s="38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</row>
    <row r="188" spans="2:18">
      <c r="B188" s="20"/>
      <c r="C188" s="38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</row>
    <row r="189" spans="2:18">
      <c r="B189" s="20"/>
      <c r="C189" s="38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</row>
    <row r="190" spans="2:18">
      <c r="B190" s="20"/>
      <c r="C190" s="38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</row>
    <row r="191" spans="2:18">
      <c r="B191" s="20"/>
      <c r="C191" s="38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</row>
    <row r="192" spans="2:18">
      <c r="B192" s="20"/>
      <c r="C192" s="38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</row>
    <row r="193" spans="2:18">
      <c r="B193" s="20"/>
      <c r="C193" s="38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</row>
    <row r="194" spans="2:18">
      <c r="B194" s="20"/>
      <c r="C194" s="38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</row>
    <row r="195" spans="2:18">
      <c r="B195" s="20"/>
      <c r="C195" s="38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</row>
    <row r="196" spans="2:18">
      <c r="B196" s="20"/>
      <c r="C196" s="38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</row>
    <row r="197" spans="2:18">
      <c r="B197" s="20"/>
      <c r="C197" s="38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</row>
    <row r="198" spans="2:18">
      <c r="B198" s="20"/>
      <c r="C198" s="38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</row>
    <row r="199" spans="2:18">
      <c r="B199" s="20"/>
      <c r="C199" s="38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</row>
    <row r="200" spans="2:18">
      <c r="B200" s="20"/>
      <c r="C200" s="38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</row>
    <row r="201" spans="2:18">
      <c r="B201" s="20"/>
      <c r="C201" s="38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</row>
    <row r="202" spans="2:18">
      <c r="B202" s="20"/>
      <c r="C202" s="38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</row>
    <row r="203" spans="2:18">
      <c r="B203" s="20"/>
      <c r="C203" s="38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</row>
    <row r="204" spans="2:18">
      <c r="B204" s="20"/>
      <c r="C204" s="38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</row>
    <row r="205" spans="2:18">
      <c r="B205" s="20"/>
      <c r="C205" s="38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</row>
    <row r="206" spans="2:18">
      <c r="B206" s="20"/>
      <c r="C206" s="38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</row>
    <row r="207" spans="2:18">
      <c r="B207" s="20"/>
      <c r="C207" s="38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</row>
    <row r="208" spans="2:18">
      <c r="B208" s="20"/>
      <c r="C208" s="38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</row>
    <row r="209" spans="2:18">
      <c r="B209" s="20"/>
      <c r="C209" s="38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</row>
    <row r="211" spans="2:18">
      <c r="B211" s="18"/>
    </row>
    <row r="212" spans="2:18">
      <c r="B212" s="20"/>
      <c r="C212" s="38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</row>
    <row r="213" spans="2:18">
      <c r="B213" s="20"/>
      <c r="C213" s="38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2:18">
      <c r="B214" s="20"/>
      <c r="C214" s="38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</row>
    <row r="215" spans="2:18">
      <c r="B215" s="20"/>
      <c r="C215" s="38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</row>
    <row r="216" spans="2:18">
      <c r="B216" s="20"/>
      <c r="C216" s="38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</row>
    <row r="217" spans="2:18">
      <c r="B217" s="20"/>
      <c r="C217" s="38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</row>
    <row r="218" spans="2:18">
      <c r="B218" s="20"/>
      <c r="C218" s="38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</row>
    <row r="219" spans="2:18">
      <c r="B219" s="20"/>
      <c r="C219" s="38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</row>
    <row r="220" spans="2:18">
      <c r="B220" s="20"/>
      <c r="C220" s="38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</row>
    <row r="221" spans="2:18">
      <c r="B221" s="20"/>
      <c r="C221" s="38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</row>
    <row r="222" spans="2:18">
      <c r="B222" s="20"/>
      <c r="C222" s="38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</row>
    <row r="223" spans="2:18">
      <c r="B223" s="20"/>
      <c r="C223" s="38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</row>
    <row r="224" spans="2:18">
      <c r="B224" s="20"/>
      <c r="C224" s="38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</row>
    <row r="225" spans="2:18">
      <c r="B225" s="20"/>
      <c r="C225" s="38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</row>
    <row r="226" spans="2:18">
      <c r="B226" s="20"/>
      <c r="C226" s="38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</row>
    <row r="227" spans="2:18">
      <c r="B227" s="20"/>
      <c r="C227" s="38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</row>
    <row r="228" spans="2:18">
      <c r="B228" s="20"/>
      <c r="C228" s="38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</row>
    <row r="229" spans="2:18">
      <c r="B229" s="20"/>
      <c r="C229" s="38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</row>
    <row r="230" spans="2:18">
      <c r="B230" s="20"/>
      <c r="C230" s="38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</row>
    <row r="231" spans="2:18">
      <c r="B231" s="20"/>
      <c r="C231" s="38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</row>
    <row r="232" spans="2:18">
      <c r="B232" s="20"/>
      <c r="C232" s="38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</row>
    <row r="233" spans="2:18">
      <c r="B233" s="20"/>
      <c r="C233" s="38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</row>
    <row r="234" spans="2:18">
      <c r="B234" s="20"/>
      <c r="C234" s="38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</row>
    <row r="235" spans="2:18">
      <c r="B235" s="20"/>
      <c r="C235" s="38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</row>
    <row r="236" spans="2:18">
      <c r="B236" s="20"/>
      <c r="C236" s="38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</row>
    <row r="237" spans="2:18">
      <c r="B237" s="20"/>
      <c r="C237" s="38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</row>
    <row r="238" spans="2:18">
      <c r="B238" s="20"/>
      <c r="C238" s="38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</row>
    <row r="239" spans="2:18">
      <c r="B239" s="20"/>
      <c r="C239" s="38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</row>
    <row r="240" spans="2:18">
      <c r="B240" s="20"/>
      <c r="C240" s="38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</row>
    <row r="242" spans="2:18">
      <c r="B242" s="18"/>
    </row>
    <row r="243" spans="2:18">
      <c r="B243" s="20"/>
      <c r="C243" s="38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</row>
    <row r="244" spans="2:18">
      <c r="B244" s="20"/>
      <c r="C244" s="38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</row>
    <row r="245" spans="2:18">
      <c r="B245" s="20"/>
      <c r="C245" s="38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</row>
    <row r="246" spans="2:18">
      <c r="B246" s="20"/>
      <c r="C246" s="38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</row>
    <row r="247" spans="2:18">
      <c r="B247" s="20"/>
      <c r="C247" s="38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</row>
    <row r="248" spans="2:18">
      <c r="B248" s="20"/>
      <c r="C248" s="38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</row>
    <row r="249" spans="2:18">
      <c r="B249" s="20"/>
      <c r="C249" s="38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</row>
    <row r="250" spans="2:18">
      <c r="B250" s="20"/>
      <c r="C250" s="38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</row>
    <row r="251" spans="2:18">
      <c r="B251" s="20"/>
      <c r="C251" s="38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</row>
    <row r="252" spans="2:18">
      <c r="B252" s="20"/>
      <c r="C252" s="38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</row>
    <row r="253" spans="2:18">
      <c r="B253" s="20"/>
      <c r="C253" s="38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</row>
    <row r="254" spans="2:18">
      <c r="B254" s="20"/>
      <c r="C254" s="38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</row>
    <row r="255" spans="2:18">
      <c r="B255" s="20"/>
      <c r="C255" s="38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</row>
    <row r="256" spans="2:18">
      <c r="B256" s="20"/>
      <c r="C256" s="38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</row>
    <row r="257" spans="2:18">
      <c r="B257" s="20"/>
      <c r="C257" s="38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</row>
    <row r="258" spans="2:18">
      <c r="B258" s="20"/>
      <c r="C258" s="38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</row>
    <row r="259" spans="2:18">
      <c r="B259" s="20"/>
      <c r="C259" s="38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</row>
    <row r="260" spans="2:18">
      <c r="B260" s="20"/>
      <c r="C260" s="38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</row>
    <row r="261" spans="2:18">
      <c r="B261" s="20"/>
      <c r="C261" s="38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</row>
    <row r="262" spans="2:18">
      <c r="B262" s="20"/>
      <c r="C262" s="38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</row>
    <row r="263" spans="2:18">
      <c r="B263" s="20"/>
      <c r="C263" s="38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</row>
    <row r="264" spans="2:18">
      <c r="B264" s="20"/>
      <c r="C264" s="38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</row>
    <row r="265" spans="2:18">
      <c r="B265" s="20"/>
      <c r="C265" s="38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</row>
    <row r="266" spans="2:18">
      <c r="B266" s="20"/>
      <c r="C266" s="38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</row>
    <row r="267" spans="2:18">
      <c r="B267" s="20"/>
      <c r="C267" s="38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</row>
    <row r="268" spans="2:18">
      <c r="B268" s="20"/>
      <c r="C268" s="38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</row>
    <row r="269" spans="2:18">
      <c r="B269" s="20"/>
      <c r="C269" s="38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</row>
    <row r="270" spans="2:18">
      <c r="B270" s="20"/>
      <c r="C270" s="38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</row>
    <row r="271" spans="2:18">
      <c r="B271" s="20"/>
      <c r="C271" s="38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</row>
    <row r="273" spans="2:18">
      <c r="B273" s="18"/>
    </row>
    <row r="274" spans="2:18">
      <c r="B274" s="20"/>
      <c r="C274" s="38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</row>
    <row r="275" spans="2:18">
      <c r="B275" s="20"/>
      <c r="C275" s="38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</row>
    <row r="276" spans="2:18">
      <c r="B276" s="20"/>
      <c r="C276" s="38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</row>
    <row r="277" spans="2:18">
      <c r="B277" s="20"/>
      <c r="C277" s="38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</row>
    <row r="278" spans="2:18">
      <c r="B278" s="20"/>
      <c r="C278" s="38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</row>
    <row r="279" spans="2:18">
      <c r="B279" s="20"/>
      <c r="C279" s="38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</row>
    <row r="280" spans="2:18">
      <c r="B280" s="20"/>
      <c r="C280" s="38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</row>
    <row r="281" spans="2:18">
      <c r="B281" s="20"/>
      <c r="C281" s="38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</row>
    <row r="282" spans="2:18">
      <c r="B282" s="20"/>
      <c r="C282" s="38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</row>
    <row r="283" spans="2:18">
      <c r="B283" s="20"/>
      <c r="C283" s="38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</row>
    <row r="284" spans="2:18">
      <c r="B284" s="20"/>
      <c r="C284" s="38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</row>
    <row r="285" spans="2:18">
      <c r="B285" s="20"/>
      <c r="C285" s="38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</row>
    <row r="286" spans="2:18">
      <c r="B286" s="20"/>
      <c r="C286" s="38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</row>
    <row r="287" spans="2:18">
      <c r="B287" s="20"/>
      <c r="C287" s="38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</row>
    <row r="288" spans="2:18">
      <c r="B288" s="20"/>
      <c r="C288" s="38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</row>
    <row r="289" spans="2:18">
      <c r="B289" s="20"/>
      <c r="C289" s="38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</row>
    <row r="290" spans="2:18">
      <c r="B290" s="20"/>
      <c r="C290" s="38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</row>
    <row r="291" spans="2:18">
      <c r="B291" s="20"/>
      <c r="C291" s="38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</row>
    <row r="292" spans="2:18">
      <c r="B292" s="20"/>
      <c r="C292" s="38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</row>
    <row r="293" spans="2:18">
      <c r="B293" s="20"/>
      <c r="C293" s="38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</row>
    <row r="294" spans="2:18">
      <c r="B294" s="20"/>
      <c r="C294" s="38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</row>
    <row r="295" spans="2:18">
      <c r="B295" s="20"/>
      <c r="C295" s="38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</row>
    <row r="296" spans="2:18">
      <c r="B296" s="20"/>
      <c r="C296" s="38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</row>
    <row r="297" spans="2:18">
      <c r="B297" s="20"/>
      <c r="C297" s="38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</row>
    <row r="298" spans="2:18">
      <c r="B298" s="20"/>
      <c r="C298" s="38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</row>
    <row r="299" spans="2:18">
      <c r="B299" s="20"/>
      <c r="C299" s="38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</row>
    <row r="300" spans="2:18">
      <c r="B300" s="20"/>
      <c r="C300" s="38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</row>
    <row r="301" spans="2:18">
      <c r="B301" s="20"/>
      <c r="C301" s="38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</row>
    <row r="302" spans="2:18">
      <c r="B302" s="20"/>
      <c r="C302" s="38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</row>
    <row r="304" spans="2:18">
      <c r="B304" s="18"/>
    </row>
    <row r="305" spans="2:18">
      <c r="B305" s="20"/>
      <c r="C305" s="38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</row>
    <row r="306" spans="2:18">
      <c r="B306" s="20"/>
      <c r="C306" s="38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</row>
    <row r="307" spans="2:18">
      <c r="B307" s="20"/>
      <c r="C307" s="38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</row>
    <row r="308" spans="2:18">
      <c r="B308" s="20"/>
      <c r="C308" s="38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</row>
    <row r="309" spans="2:18">
      <c r="B309" s="20"/>
      <c r="C309" s="38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</row>
    <row r="310" spans="2:18">
      <c r="B310" s="20"/>
      <c r="C310" s="38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</row>
    <row r="311" spans="2:18">
      <c r="B311" s="20"/>
      <c r="C311" s="38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</row>
    <row r="312" spans="2:18">
      <c r="B312" s="20"/>
      <c r="C312" s="38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</row>
    <row r="313" spans="2:18">
      <c r="B313" s="20"/>
      <c r="C313" s="38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</row>
    <row r="314" spans="2:18">
      <c r="B314" s="20"/>
      <c r="C314" s="38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</row>
    <row r="315" spans="2:18">
      <c r="B315" s="20"/>
      <c r="C315" s="38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</row>
    <row r="316" spans="2:18">
      <c r="B316" s="20"/>
      <c r="C316" s="38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</row>
    <row r="317" spans="2:18">
      <c r="B317" s="20"/>
      <c r="C317" s="38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</row>
    <row r="318" spans="2:18">
      <c r="B318" s="20"/>
      <c r="C318" s="38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</row>
    <row r="319" spans="2:18">
      <c r="B319" s="20"/>
      <c r="C319" s="38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</row>
    <row r="320" spans="2:18">
      <c r="B320" s="20"/>
      <c r="C320" s="38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</row>
    <row r="321" spans="2:18">
      <c r="B321" s="20"/>
      <c r="C321" s="38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</row>
    <row r="322" spans="2:18">
      <c r="B322" s="20"/>
      <c r="C322" s="38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</row>
    <row r="323" spans="2:18">
      <c r="B323" s="20"/>
      <c r="C323" s="38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</row>
    <row r="324" spans="2:18">
      <c r="B324" s="20"/>
      <c r="C324" s="38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</row>
    <row r="325" spans="2:18">
      <c r="B325" s="20"/>
      <c r="C325" s="38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</row>
    <row r="326" spans="2:18">
      <c r="B326" s="20"/>
      <c r="C326" s="38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</row>
    <row r="327" spans="2:18">
      <c r="B327" s="20"/>
      <c r="C327" s="38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</row>
    <row r="328" spans="2:18">
      <c r="B328" s="20"/>
      <c r="C328" s="38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</row>
    <row r="329" spans="2:18">
      <c r="B329" s="20"/>
      <c r="C329" s="38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</row>
    <row r="330" spans="2:18">
      <c r="B330" s="20"/>
      <c r="C330" s="38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</row>
    <row r="331" spans="2:18">
      <c r="B331" s="20"/>
      <c r="C331" s="38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</row>
    <row r="332" spans="2:18">
      <c r="B332" s="20"/>
      <c r="C332" s="38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</row>
    <row r="333" spans="2:18">
      <c r="B333" s="20"/>
      <c r="C333" s="38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</row>
    <row r="335" spans="2:18">
      <c r="B335" s="18"/>
    </row>
    <row r="336" spans="2:18">
      <c r="B336" s="20"/>
      <c r="C336" s="38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</row>
    <row r="337" spans="2:18">
      <c r="B337" s="20"/>
      <c r="C337" s="38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</row>
    <row r="338" spans="2:18">
      <c r="B338" s="20"/>
      <c r="C338" s="38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</row>
    <row r="339" spans="2:18">
      <c r="B339" s="20"/>
      <c r="C339" s="38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</row>
    <row r="340" spans="2:18">
      <c r="B340" s="20"/>
      <c r="C340" s="38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</row>
    <row r="341" spans="2:18">
      <c r="B341" s="20"/>
      <c r="C341" s="38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</row>
    <row r="342" spans="2:18">
      <c r="B342" s="20"/>
      <c r="C342" s="38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</row>
    <row r="343" spans="2:18">
      <c r="B343" s="20"/>
      <c r="C343" s="38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</row>
    <row r="344" spans="2:18">
      <c r="B344" s="20"/>
      <c r="C344" s="38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</row>
    <row r="345" spans="2:18">
      <c r="B345" s="20"/>
      <c r="C345" s="38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</row>
    <row r="346" spans="2:18">
      <c r="B346" s="20"/>
      <c r="C346" s="38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</row>
    <row r="347" spans="2:18">
      <c r="B347" s="20"/>
      <c r="C347" s="38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</row>
    <row r="348" spans="2:18">
      <c r="B348" s="20"/>
      <c r="C348" s="38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</row>
    <row r="349" spans="2:18">
      <c r="B349" s="20"/>
      <c r="C349" s="38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</row>
    <row r="350" spans="2:18">
      <c r="B350" s="20"/>
      <c r="C350" s="38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</row>
    <row r="351" spans="2:18">
      <c r="B351" s="20"/>
      <c r="C351" s="38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</row>
    <row r="352" spans="2:18">
      <c r="B352" s="20"/>
      <c r="C352" s="38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</row>
    <row r="353" spans="2:18">
      <c r="B353" s="20"/>
      <c r="C353" s="38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</row>
    <row r="354" spans="2:18">
      <c r="B354" s="20"/>
      <c r="C354" s="38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</row>
    <row r="355" spans="2:18">
      <c r="B355" s="20"/>
      <c r="C355" s="38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</row>
    <row r="356" spans="2:18">
      <c r="B356" s="20"/>
      <c r="C356" s="38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</row>
    <row r="357" spans="2:18">
      <c r="B357" s="20"/>
      <c r="C357" s="38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</row>
    <row r="358" spans="2:18">
      <c r="B358" s="20"/>
      <c r="C358" s="38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</row>
    <row r="359" spans="2:18">
      <c r="B359" s="20"/>
      <c r="C359" s="38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</row>
    <row r="360" spans="2:18">
      <c r="B360" s="20"/>
      <c r="C360" s="38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</row>
    <row r="361" spans="2:18">
      <c r="B361" s="20"/>
      <c r="C361" s="38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</row>
    <row r="362" spans="2:18">
      <c r="B362" s="20"/>
      <c r="C362" s="38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</row>
    <row r="363" spans="2:18">
      <c r="B363" s="20"/>
      <c r="C363" s="38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</row>
    <row r="364" spans="2:18">
      <c r="B364" s="20"/>
      <c r="C364" s="38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</row>
    <row r="366" spans="2:18">
      <c r="B366" s="18"/>
    </row>
    <row r="367" spans="2:18">
      <c r="B367" s="20"/>
      <c r="C367" s="38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</row>
    <row r="368" spans="2:18">
      <c r="B368" s="20"/>
      <c r="C368" s="38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</row>
    <row r="369" spans="2:18">
      <c r="B369" s="20"/>
      <c r="C369" s="38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</row>
    <row r="370" spans="2:18">
      <c r="B370" s="20"/>
      <c r="C370" s="38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</row>
    <row r="371" spans="2:18">
      <c r="B371" s="20"/>
      <c r="C371" s="38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</row>
    <row r="372" spans="2:18">
      <c r="B372" s="20"/>
      <c r="C372" s="38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</row>
    <row r="373" spans="2:18">
      <c r="B373" s="20"/>
      <c r="C373" s="38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</row>
    <row r="374" spans="2:18">
      <c r="B374" s="20"/>
      <c r="C374" s="38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</row>
    <row r="375" spans="2:18">
      <c r="B375" s="20"/>
      <c r="C375" s="38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</row>
    <row r="376" spans="2:18">
      <c r="B376" s="20"/>
      <c r="C376" s="38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</row>
    <row r="377" spans="2:18">
      <c r="B377" s="20"/>
      <c r="C377" s="38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</row>
    <row r="378" spans="2:18">
      <c r="B378" s="20"/>
      <c r="C378" s="38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</row>
    <row r="379" spans="2:18">
      <c r="B379" s="20"/>
      <c r="C379" s="38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</row>
    <row r="380" spans="2:18">
      <c r="B380" s="20"/>
      <c r="C380" s="38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</row>
    <row r="381" spans="2:18">
      <c r="B381" s="20"/>
      <c r="C381" s="38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</row>
    <row r="382" spans="2:18">
      <c r="B382" s="20"/>
      <c r="C382" s="38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</row>
    <row r="383" spans="2:18">
      <c r="B383" s="20"/>
      <c r="C383" s="38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</row>
    <row r="384" spans="2:18">
      <c r="B384" s="20"/>
      <c r="C384" s="38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</row>
    <row r="385" spans="2:18">
      <c r="B385" s="20"/>
      <c r="C385" s="38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</row>
    <row r="386" spans="2:18">
      <c r="B386" s="20"/>
      <c r="C386" s="38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</row>
    <row r="387" spans="2:18">
      <c r="B387" s="20"/>
      <c r="C387" s="38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</row>
    <row r="388" spans="2:18">
      <c r="B388" s="20"/>
      <c r="C388" s="38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</row>
    <row r="389" spans="2:18">
      <c r="B389" s="20"/>
      <c r="C389" s="38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</row>
    <row r="390" spans="2:18">
      <c r="B390" s="20"/>
      <c r="C390" s="38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</row>
    <row r="391" spans="2:18">
      <c r="B391" s="20"/>
      <c r="C391" s="38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</row>
    <row r="392" spans="2:18">
      <c r="B392" s="20"/>
      <c r="C392" s="38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</row>
    <row r="393" spans="2:18">
      <c r="B393" s="20"/>
      <c r="C393" s="38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</row>
    <row r="394" spans="2:18">
      <c r="B394" s="20"/>
      <c r="C394" s="38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</row>
    <row r="395" spans="2:18">
      <c r="B395" s="20"/>
      <c r="C395" s="38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</row>
    <row r="397" spans="2:18">
      <c r="B397" s="18"/>
    </row>
    <row r="398" spans="2:18">
      <c r="B398" s="20"/>
      <c r="C398" s="38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</row>
    <row r="399" spans="2:18">
      <c r="B399" s="20"/>
      <c r="C399" s="38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</row>
    <row r="400" spans="2:18">
      <c r="B400" s="20"/>
      <c r="C400" s="38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</row>
    <row r="401" spans="2:18">
      <c r="B401" s="20"/>
      <c r="C401" s="38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</row>
    <row r="402" spans="2:18">
      <c r="B402" s="20"/>
      <c r="C402" s="38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</row>
    <row r="403" spans="2:18">
      <c r="B403" s="20"/>
      <c r="C403" s="38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</row>
    <row r="404" spans="2:18">
      <c r="B404" s="20"/>
      <c r="C404" s="38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</row>
    <row r="405" spans="2:18">
      <c r="B405" s="20"/>
      <c r="C405" s="38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</row>
    <row r="406" spans="2:18">
      <c r="B406" s="20"/>
      <c r="C406" s="38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</row>
    <row r="407" spans="2:18">
      <c r="B407" s="20"/>
      <c r="C407" s="38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</row>
    <row r="408" spans="2:18">
      <c r="B408" s="20"/>
      <c r="C408" s="38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</row>
    <row r="409" spans="2:18">
      <c r="B409" s="20"/>
      <c r="C409" s="38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</row>
    <row r="410" spans="2:18">
      <c r="B410" s="20"/>
      <c r="C410" s="38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</row>
    <row r="411" spans="2:18">
      <c r="B411" s="20"/>
      <c r="C411" s="38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</row>
    <row r="412" spans="2:18">
      <c r="B412" s="20"/>
      <c r="C412" s="38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</row>
    <row r="413" spans="2:18">
      <c r="B413" s="20"/>
      <c r="C413" s="38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</row>
    <row r="414" spans="2:18">
      <c r="B414" s="20"/>
      <c r="C414" s="38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</row>
    <row r="415" spans="2:18">
      <c r="B415" s="20"/>
      <c r="C415" s="38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</row>
    <row r="416" spans="2:18">
      <c r="B416" s="20"/>
      <c r="C416" s="38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</row>
    <row r="417" spans="2:18">
      <c r="B417" s="20"/>
      <c r="C417" s="38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</row>
    <row r="418" spans="2:18">
      <c r="B418" s="20"/>
      <c r="C418" s="38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</row>
    <row r="419" spans="2:18">
      <c r="B419" s="20"/>
      <c r="C419" s="38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</row>
    <row r="420" spans="2:18">
      <c r="B420" s="20"/>
      <c r="C420" s="38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</row>
    <row r="421" spans="2:18">
      <c r="B421" s="20"/>
      <c r="C421" s="38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</row>
    <row r="422" spans="2:18">
      <c r="B422" s="20"/>
      <c r="C422" s="38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</row>
    <row r="423" spans="2:18">
      <c r="B423" s="20"/>
      <c r="C423" s="38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</row>
    <row r="424" spans="2:18">
      <c r="B424" s="20"/>
      <c r="C424" s="38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</row>
    <row r="425" spans="2:18">
      <c r="B425" s="20"/>
      <c r="C425" s="38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</row>
    <row r="426" spans="2:18">
      <c r="B426" s="20"/>
      <c r="C426" s="38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</row>
  </sheetData>
  <phoneticPr fontId="0" type="noConversion"/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S65"/>
  <sheetViews>
    <sheetView workbookViewId="0">
      <pane xSplit="1" ySplit="2" topLeftCell="B3" activePane="bottomRight" state="frozen"/>
      <selection pane="topRight" activeCell="B1" sqref="B1"/>
      <selection pane="bottomLeft" activeCell="A4" sqref="A4"/>
      <selection pane="bottomRight" activeCell="A22" sqref="A22"/>
    </sheetView>
  </sheetViews>
  <sheetFormatPr defaultRowHeight="12.75"/>
  <cols>
    <col min="1" max="1" width="30.1640625" style="1" customWidth="1"/>
    <col min="2" max="2" width="10.6640625" style="1" customWidth="1"/>
    <col min="3" max="3" width="7.1640625" style="1" customWidth="1"/>
    <col min="4" max="4" width="7.83203125" style="1" customWidth="1"/>
    <col min="5" max="5" width="10.5" style="1" customWidth="1"/>
    <col min="6" max="7" width="9.33203125" style="1"/>
    <col min="8" max="8" width="10.1640625" style="1" customWidth="1"/>
    <col min="9" max="11" width="9.33203125" style="1"/>
    <col min="12" max="13" width="11" style="1" customWidth="1"/>
    <col min="14" max="14" width="9.33203125" style="1"/>
    <col min="15" max="15" width="12.6640625" style="1" customWidth="1"/>
    <col min="16" max="16" width="12.5" style="1" customWidth="1"/>
    <col min="17" max="17" width="12.6640625" style="1" customWidth="1"/>
    <col min="18" max="18" width="9.33203125" style="1"/>
    <col min="19" max="19" width="12.6640625" style="1" customWidth="1"/>
    <col min="20" max="16384" width="9.33203125" style="1"/>
  </cols>
  <sheetData>
    <row r="1" spans="1:19" ht="20.25">
      <c r="A1" s="25" t="s">
        <v>5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</row>
    <row r="2" spans="1:19" ht="52.5">
      <c r="A2" s="11" t="s">
        <v>4</v>
      </c>
      <c r="B2" s="12" t="s">
        <v>2</v>
      </c>
      <c r="C2" s="12" t="s">
        <v>92</v>
      </c>
      <c r="D2" s="13" t="s">
        <v>256</v>
      </c>
      <c r="E2" s="13" t="s">
        <v>257</v>
      </c>
      <c r="F2" s="12" t="s">
        <v>258</v>
      </c>
      <c r="G2" s="12" t="s">
        <v>259</v>
      </c>
      <c r="H2" s="12" t="s">
        <v>260</v>
      </c>
      <c r="I2" s="14" t="s">
        <v>261</v>
      </c>
      <c r="J2" s="14" t="s">
        <v>6</v>
      </c>
      <c r="K2" s="14" t="s">
        <v>262</v>
      </c>
      <c r="L2" s="14" t="s">
        <v>263</v>
      </c>
      <c r="M2" s="14" t="s">
        <v>264</v>
      </c>
      <c r="N2" s="79" t="s">
        <v>265</v>
      </c>
      <c r="O2" s="14" t="s">
        <v>266</v>
      </c>
      <c r="P2" s="14" t="s">
        <v>267</v>
      </c>
      <c r="Q2" s="14" t="s">
        <v>268</v>
      </c>
      <c r="R2" s="14" t="s">
        <v>269</v>
      </c>
      <c r="S2" s="14" t="s">
        <v>54</v>
      </c>
    </row>
    <row r="3" spans="1:19">
      <c r="A3" s="32" t="s">
        <v>183</v>
      </c>
      <c r="B3" s="2" t="s">
        <v>3</v>
      </c>
      <c r="C3" s="2">
        <v>1</v>
      </c>
      <c r="D3" s="33">
        <v>348.38673714917456</v>
      </c>
      <c r="E3" s="3">
        <v>1805.1988026505699</v>
      </c>
      <c r="F3" s="4">
        <v>5.1815945044934582</v>
      </c>
      <c r="G3" s="3">
        <v>276.3002566913479</v>
      </c>
      <c r="H3" s="3">
        <v>20.750019277399453</v>
      </c>
      <c r="I3" s="4">
        <v>6.1938516708627915</v>
      </c>
      <c r="J3" s="4">
        <v>56.247187640617966</v>
      </c>
      <c r="K3" s="4">
        <v>60.277839999999991</v>
      </c>
      <c r="L3" s="4">
        <v>4.3055599999999998</v>
      </c>
      <c r="M3" s="4"/>
      <c r="N3" s="5"/>
      <c r="O3" s="4"/>
      <c r="P3" s="4">
        <v>1.5</v>
      </c>
      <c r="Q3" s="4">
        <v>522.5801057237619</v>
      </c>
      <c r="R3" s="4"/>
      <c r="S3" s="4">
        <v>1.4123541545165426</v>
      </c>
    </row>
    <row r="4" spans="1:19">
      <c r="A4" s="32" t="s">
        <v>184</v>
      </c>
      <c r="B4" s="2" t="s">
        <v>3</v>
      </c>
      <c r="C4" s="2">
        <v>1</v>
      </c>
      <c r="D4" s="33">
        <v>174.19336857458728</v>
      </c>
      <c r="E4" s="3">
        <v>902.59940132528493</v>
      </c>
      <c r="F4" s="4">
        <v>5.1815945044934582</v>
      </c>
      <c r="G4" s="3">
        <v>78.940073337730738</v>
      </c>
      <c r="H4" s="3">
        <v>10.37000963405457</v>
      </c>
      <c r="I4" s="4">
        <v>6.1938516708627915</v>
      </c>
      <c r="J4" s="4">
        <v>28.123593820308983</v>
      </c>
      <c r="K4" s="4">
        <v>60.277839999999991</v>
      </c>
      <c r="L4" s="4">
        <v>4.3055599999999998</v>
      </c>
      <c r="M4" s="4"/>
      <c r="N4" s="5"/>
      <c r="O4" s="4"/>
      <c r="P4" s="4">
        <v>1.5</v>
      </c>
      <c r="Q4" s="4">
        <v>261.29005286188095</v>
      </c>
      <c r="R4" s="4"/>
      <c r="S4" s="4">
        <v>1.1446182547645765</v>
      </c>
    </row>
    <row r="5" spans="1:19">
      <c r="A5" s="32" t="s">
        <v>186</v>
      </c>
      <c r="B5" s="2" t="s">
        <v>3</v>
      </c>
      <c r="C5" s="2">
        <v>1</v>
      </c>
      <c r="D5" s="33">
        <v>174.19336857458728</v>
      </c>
      <c r="E5" s="3">
        <v>902.59940132528493</v>
      </c>
      <c r="F5" s="4">
        <v>5.1815945044934582</v>
      </c>
      <c r="G5" s="3">
        <v>78.940073337730738</v>
      </c>
      <c r="H5" s="3">
        <v>10.37000963405457</v>
      </c>
      <c r="I5" s="4">
        <v>6.1938516708627915</v>
      </c>
      <c r="J5" s="4">
        <v>28.123593820308983</v>
      </c>
      <c r="K5" s="4">
        <v>35.520869999999995</v>
      </c>
      <c r="L5" s="4">
        <v>4.3055599999999998</v>
      </c>
      <c r="M5" s="4"/>
      <c r="N5" s="5"/>
      <c r="O5" s="4"/>
      <c r="P5" s="4">
        <v>1.5</v>
      </c>
      <c r="Q5" s="4">
        <v>261.29005286188095</v>
      </c>
      <c r="R5" s="4"/>
      <c r="S5" s="4">
        <v>1.1446182547645765</v>
      </c>
    </row>
    <row r="6" spans="1:19">
      <c r="A6" s="32" t="s">
        <v>187</v>
      </c>
      <c r="B6" s="2" t="s">
        <v>3</v>
      </c>
      <c r="C6" s="2">
        <v>1</v>
      </c>
      <c r="D6" s="33">
        <v>174.19336857458728</v>
      </c>
      <c r="E6" s="3">
        <v>902.59940132528493</v>
      </c>
      <c r="F6" s="4">
        <v>5.1815945044934582</v>
      </c>
      <c r="G6" s="3">
        <v>78.940073337730738</v>
      </c>
      <c r="H6" s="3">
        <v>10.37000963405457</v>
      </c>
      <c r="I6" s="4">
        <v>6.1938516708627915</v>
      </c>
      <c r="J6" s="4">
        <v>28.123593820308983</v>
      </c>
      <c r="K6" s="4">
        <v>35.520869999999995</v>
      </c>
      <c r="L6" s="4">
        <v>4.3055599999999998</v>
      </c>
      <c r="M6" s="4"/>
      <c r="N6" s="5"/>
      <c r="O6" s="4"/>
      <c r="P6" s="4">
        <v>1.5</v>
      </c>
      <c r="Q6" s="4">
        <v>261.29005286188095</v>
      </c>
      <c r="R6" s="4"/>
      <c r="S6" s="4">
        <v>1.1446182547645765</v>
      </c>
    </row>
    <row r="7" spans="1:19">
      <c r="A7" s="32" t="s">
        <v>188</v>
      </c>
      <c r="B7" s="2" t="s">
        <v>3</v>
      </c>
      <c r="C7" s="2">
        <v>1</v>
      </c>
      <c r="D7" s="33">
        <v>174.19336857458728</v>
      </c>
      <c r="E7" s="3">
        <v>902.59940132528493</v>
      </c>
      <c r="F7" s="4">
        <v>5.1815945044934582</v>
      </c>
      <c r="G7" s="3">
        <v>78.940073337730738</v>
      </c>
      <c r="H7" s="3">
        <v>10.37000963405457</v>
      </c>
      <c r="I7" s="4">
        <v>6.1938516708627915</v>
      </c>
      <c r="J7" s="4">
        <v>28.123593820308983</v>
      </c>
      <c r="K7" s="4">
        <v>35.520869999999995</v>
      </c>
      <c r="L7" s="4">
        <v>4.3055599999999998</v>
      </c>
      <c r="M7" s="4"/>
      <c r="N7" s="5"/>
      <c r="O7" s="4"/>
      <c r="P7" s="4">
        <v>1.5</v>
      </c>
      <c r="Q7" s="4">
        <v>261.29005286188095</v>
      </c>
      <c r="R7" s="4"/>
      <c r="S7" s="4">
        <v>1.1446182547645765</v>
      </c>
    </row>
    <row r="8" spans="1:19">
      <c r="A8" s="32" t="s">
        <v>185</v>
      </c>
      <c r="B8" s="2" t="s">
        <v>3</v>
      </c>
      <c r="C8" s="2">
        <v>1</v>
      </c>
      <c r="D8" s="33">
        <v>348.38673714917456</v>
      </c>
      <c r="E8" s="3">
        <v>1805.1988026505699</v>
      </c>
      <c r="F8" s="4">
        <v>5.1815945044934582</v>
      </c>
      <c r="G8" s="3">
        <v>157.89014668475178</v>
      </c>
      <c r="H8" s="3">
        <v>20.750019277399453</v>
      </c>
      <c r="I8" s="4">
        <v>6.1938516708627915</v>
      </c>
      <c r="J8" s="4">
        <v>56.247187640617966</v>
      </c>
      <c r="K8" s="4">
        <v>29.062530000000002</v>
      </c>
      <c r="L8" s="4">
        <v>4.3055599999999998</v>
      </c>
      <c r="M8" s="4"/>
      <c r="N8" s="5"/>
      <c r="O8" s="4"/>
      <c r="P8" s="4">
        <v>1.5</v>
      </c>
      <c r="Q8" s="4">
        <v>522.5801057237619</v>
      </c>
      <c r="R8" s="4"/>
      <c r="S8" s="4">
        <v>1.1446408637748577</v>
      </c>
    </row>
    <row r="9" spans="1:19">
      <c r="A9" s="32" t="s">
        <v>189</v>
      </c>
      <c r="B9" s="2" t="s">
        <v>3</v>
      </c>
      <c r="C9" s="2">
        <v>1</v>
      </c>
      <c r="D9" s="33">
        <v>174.19336857458728</v>
      </c>
      <c r="E9" s="3">
        <v>902.59940132528493</v>
      </c>
      <c r="F9" s="4">
        <v>5.1815945044934582</v>
      </c>
      <c r="G9" s="3">
        <v>78.940073337730738</v>
      </c>
      <c r="H9" s="3">
        <v>10.37000963405457</v>
      </c>
      <c r="I9" s="4">
        <v>6.1938516708627915</v>
      </c>
      <c r="J9" s="4">
        <v>28.123593820308983</v>
      </c>
      <c r="K9" s="4">
        <v>29.062530000000002</v>
      </c>
      <c r="L9" s="4">
        <v>4.3055599999999998</v>
      </c>
      <c r="M9" s="4"/>
      <c r="N9" s="5"/>
      <c r="O9" s="4"/>
      <c r="P9" s="4">
        <v>1.5</v>
      </c>
      <c r="Q9" s="4">
        <v>261.29005286188095</v>
      </c>
      <c r="R9" s="4"/>
      <c r="S9" s="4">
        <v>1.1446182547645765</v>
      </c>
    </row>
    <row r="10" spans="1:19">
      <c r="A10" s="32" t="s">
        <v>190</v>
      </c>
      <c r="B10" s="2" t="s">
        <v>3</v>
      </c>
      <c r="C10" s="2">
        <v>1</v>
      </c>
      <c r="D10" s="33">
        <v>174.19336857458728</v>
      </c>
      <c r="E10" s="3">
        <v>902.59940132528493</v>
      </c>
      <c r="F10" s="4">
        <v>5.1815945044934582</v>
      </c>
      <c r="G10" s="3">
        <v>78.940073337730738</v>
      </c>
      <c r="H10" s="3">
        <v>10.37000963405457</v>
      </c>
      <c r="I10" s="4">
        <v>6.1938516708627915</v>
      </c>
      <c r="J10" s="4">
        <v>28.123593820308983</v>
      </c>
      <c r="K10" s="4">
        <v>29.062530000000002</v>
      </c>
      <c r="L10" s="4">
        <v>4.3055599999999998</v>
      </c>
      <c r="M10" s="4"/>
      <c r="N10" s="5"/>
      <c r="O10" s="4"/>
      <c r="P10" s="4">
        <v>1.5</v>
      </c>
      <c r="Q10" s="4">
        <v>261.29005286188095</v>
      </c>
      <c r="R10" s="4"/>
      <c r="S10" s="4">
        <v>1.1446182547645765</v>
      </c>
    </row>
    <row r="11" spans="1:19">
      <c r="A11" s="32" t="s">
        <v>191</v>
      </c>
      <c r="B11" s="2" t="s">
        <v>3</v>
      </c>
      <c r="C11" s="2">
        <v>1</v>
      </c>
      <c r="D11" s="33">
        <v>174.19336857458728</v>
      </c>
      <c r="E11" s="3">
        <v>902.59940132528493</v>
      </c>
      <c r="F11" s="4">
        <v>5.1815945044934582</v>
      </c>
      <c r="G11" s="3">
        <v>78.940073337730738</v>
      </c>
      <c r="H11" s="3">
        <v>10.37000963405457</v>
      </c>
      <c r="I11" s="4">
        <v>6.1938516708627915</v>
      </c>
      <c r="J11" s="4">
        <v>28.123593820308983</v>
      </c>
      <c r="K11" s="4">
        <v>29.062530000000002</v>
      </c>
      <c r="L11" s="4">
        <v>4.3055599999999998</v>
      </c>
      <c r="M11" s="4"/>
      <c r="N11" s="5"/>
      <c r="O11" s="4"/>
      <c r="P11" s="4">
        <v>1.5</v>
      </c>
      <c r="Q11" s="4">
        <v>261.29005286188095</v>
      </c>
      <c r="R11" s="4"/>
      <c r="S11" s="4">
        <v>1.1446182547645765</v>
      </c>
    </row>
    <row r="12" spans="1:19">
      <c r="A12" s="32" t="s">
        <v>192</v>
      </c>
      <c r="B12" s="2" t="s">
        <v>3</v>
      </c>
      <c r="C12" s="2">
        <v>1</v>
      </c>
      <c r="D12" s="33">
        <v>174.19336857458728</v>
      </c>
      <c r="E12" s="3">
        <v>902.59940132528493</v>
      </c>
      <c r="F12" s="4">
        <v>5.1815945044934582</v>
      </c>
      <c r="G12" s="3">
        <v>197.36018335361717</v>
      </c>
      <c r="H12" s="3">
        <v>10.37000963405457</v>
      </c>
      <c r="I12" s="4">
        <v>6.1938516708627915</v>
      </c>
      <c r="J12" s="4">
        <v>28.123593820308983</v>
      </c>
      <c r="K12" s="4">
        <v>29.062530000000002</v>
      </c>
      <c r="L12" s="4">
        <v>4.3055599999999998</v>
      </c>
      <c r="M12" s="4"/>
      <c r="N12" s="5"/>
      <c r="O12" s="4"/>
      <c r="P12" s="4">
        <v>1.5</v>
      </c>
      <c r="Q12" s="4">
        <v>261.29005286188095</v>
      </c>
      <c r="R12" s="4"/>
      <c r="S12" s="4">
        <v>1.6800900542685089</v>
      </c>
    </row>
    <row r="13" spans="1:19">
      <c r="A13" s="26" t="s">
        <v>152</v>
      </c>
      <c r="B13" s="27"/>
      <c r="C13" s="27"/>
      <c r="D13" s="34">
        <f>SUMIF($B3:$B12,"yes",D3:D12)</f>
        <v>2090.3204228950476</v>
      </c>
      <c r="E13" s="34">
        <f>SUMIF($B3:$B12,"yes",E3:E12)</f>
        <v>10831.192815903421</v>
      </c>
      <c r="F13" s="27"/>
      <c r="G13" s="34">
        <f>SUMIF($B3:$B12,"yes",G3:G12)</f>
        <v>1184.1311000938319</v>
      </c>
      <c r="H13" s="34">
        <f>SUMIF($B3:$B12,"yes",H3:H12)</f>
        <v>124.46011562723545</v>
      </c>
      <c r="I13" s="27"/>
      <c r="J13" s="34">
        <f>SUMIF($B3:$B12,"yes",J3:J12)</f>
        <v>337.48312584370785</v>
      </c>
    </row>
    <row r="14" spans="1:19">
      <c r="G14" s="24"/>
    </row>
    <row r="15" spans="1:19">
      <c r="A15" s="26" t="s">
        <v>145</v>
      </c>
      <c r="I15" s="1">
        <v>1</v>
      </c>
      <c r="K15" s="1">
        <v>2</v>
      </c>
      <c r="L15" s="1">
        <v>4</v>
      </c>
      <c r="M15" s="1">
        <v>4</v>
      </c>
      <c r="N15" s="1">
        <v>4</v>
      </c>
      <c r="O15" s="1">
        <v>3</v>
      </c>
      <c r="P15" s="1">
        <v>3</v>
      </c>
      <c r="Q15" s="1">
        <v>3</v>
      </c>
      <c r="R15" s="1">
        <v>4</v>
      </c>
      <c r="S15" s="1">
        <v>4</v>
      </c>
    </row>
    <row r="17" spans="1:7">
      <c r="A17" s="26" t="s">
        <v>148</v>
      </c>
    </row>
    <row r="18" spans="1:7">
      <c r="A18" s="28" t="s">
        <v>153</v>
      </c>
    </row>
    <row r="19" spans="1:7">
      <c r="A19" s="28" t="s">
        <v>427</v>
      </c>
    </row>
    <row r="20" spans="1:7">
      <c r="A20" s="28" t="s">
        <v>193</v>
      </c>
    </row>
    <row r="21" spans="1:7">
      <c r="A21" s="28" t="s">
        <v>429</v>
      </c>
    </row>
    <row r="22" spans="1:7">
      <c r="A22" s="28"/>
    </row>
    <row r="23" spans="1:7">
      <c r="A23" s="28"/>
    </row>
    <row r="24" spans="1:7">
      <c r="A24" s="28"/>
    </row>
    <row r="25" spans="1:7">
      <c r="A25" s="28"/>
      <c r="B25" s="24"/>
      <c r="D25" s="2"/>
      <c r="E25" s="2"/>
      <c r="F25" s="2"/>
      <c r="G25" s="2"/>
    </row>
    <row r="26" spans="1:7">
      <c r="A26" s="28"/>
      <c r="B26" s="24"/>
      <c r="D26" s="2"/>
      <c r="E26" s="2"/>
      <c r="F26" s="2"/>
      <c r="G26" s="2"/>
    </row>
    <row r="27" spans="1:7">
      <c r="A27" s="28"/>
      <c r="B27" s="24"/>
      <c r="D27" s="2"/>
      <c r="E27" s="2"/>
      <c r="F27" s="2"/>
      <c r="G27" s="2"/>
    </row>
    <row r="28" spans="1:7">
      <c r="A28" s="28"/>
      <c r="B28" s="24"/>
      <c r="D28" s="2"/>
      <c r="E28" s="2"/>
      <c r="F28" s="2"/>
      <c r="G28" s="2"/>
    </row>
    <row r="29" spans="1:7">
      <c r="A29" s="28"/>
      <c r="B29" s="24"/>
      <c r="D29" s="2"/>
      <c r="E29" s="2"/>
      <c r="F29" s="2"/>
      <c r="G29" s="2"/>
    </row>
    <row r="30" spans="1:7">
      <c r="A30" s="28"/>
      <c r="B30" s="24"/>
      <c r="D30" s="2"/>
      <c r="E30" s="2"/>
      <c r="F30" s="2"/>
      <c r="G30" s="2"/>
    </row>
    <row r="31" spans="1:7">
      <c r="A31" s="28"/>
      <c r="B31" s="24"/>
      <c r="D31" s="2"/>
      <c r="E31" s="2"/>
      <c r="F31" s="2"/>
      <c r="G31" s="2"/>
    </row>
    <row r="32" spans="1:7">
      <c r="A32" s="28"/>
      <c r="B32" s="24"/>
      <c r="D32" s="2"/>
      <c r="E32" s="2"/>
      <c r="F32" s="2"/>
      <c r="G32" s="2"/>
    </row>
    <row r="33" spans="1:7">
      <c r="A33" s="28"/>
      <c r="B33" s="24"/>
      <c r="D33" s="2"/>
      <c r="E33" s="2"/>
      <c r="F33" s="2"/>
      <c r="G33" s="2"/>
    </row>
    <row r="34" spans="1:7">
      <c r="A34" s="28"/>
      <c r="B34" s="24"/>
      <c r="D34" s="2"/>
      <c r="E34" s="2"/>
      <c r="F34" s="2"/>
      <c r="G34" s="2"/>
    </row>
    <row r="35" spans="1:7">
      <c r="A35" s="28"/>
    </row>
    <row r="36" spans="1:7">
      <c r="A36" s="28"/>
    </row>
    <row r="37" spans="1:7">
      <c r="A37" s="28"/>
    </row>
    <row r="38" spans="1:7">
      <c r="A38" s="28"/>
    </row>
    <row r="39" spans="1:7">
      <c r="A39" s="28"/>
    </row>
    <row r="40" spans="1:7">
      <c r="A40" s="28"/>
    </row>
    <row r="41" spans="1:7">
      <c r="A41" s="28"/>
    </row>
    <row r="42" spans="1:7">
      <c r="A42" s="28"/>
    </row>
    <row r="43" spans="1:7">
      <c r="A43" s="28"/>
    </row>
    <row r="44" spans="1:7">
      <c r="A44" s="28"/>
    </row>
    <row r="45" spans="1:7">
      <c r="A45" s="28"/>
    </row>
    <row r="46" spans="1:7">
      <c r="A46" s="28"/>
    </row>
    <row r="47" spans="1:7">
      <c r="A47" s="28"/>
    </row>
    <row r="48" spans="1:7">
      <c r="A48" s="28"/>
    </row>
    <row r="49" spans="1:1">
      <c r="A49" s="28"/>
    </row>
    <row r="50" spans="1:1">
      <c r="A50" s="28"/>
    </row>
    <row r="51" spans="1:1">
      <c r="A51" s="28"/>
    </row>
    <row r="52" spans="1:1">
      <c r="A52" s="28"/>
    </row>
    <row r="53" spans="1:1">
      <c r="A53" s="28"/>
    </row>
    <row r="54" spans="1:1">
      <c r="A54" s="28"/>
    </row>
    <row r="55" spans="1:1">
      <c r="A55" s="28"/>
    </row>
    <row r="56" spans="1:1">
      <c r="A56" s="28"/>
    </row>
    <row r="57" spans="1:1">
      <c r="A57" s="28"/>
    </row>
    <row r="58" spans="1:1">
      <c r="A58" s="28"/>
    </row>
    <row r="59" spans="1:1">
      <c r="A59" s="28"/>
    </row>
    <row r="60" spans="1:1">
      <c r="A60" s="28"/>
    </row>
    <row r="61" spans="1:1">
      <c r="A61" s="28"/>
    </row>
    <row r="62" spans="1:1">
      <c r="A62" s="28"/>
    </row>
    <row r="63" spans="1:1">
      <c r="A63" s="28"/>
    </row>
    <row r="64" spans="1:1">
      <c r="A64" s="28"/>
    </row>
    <row r="65" spans="1:1">
      <c r="A65" s="28"/>
    </row>
  </sheetData>
  <phoneticPr fontId="13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R703"/>
  <sheetViews>
    <sheetView tabSelected="1" workbookViewId="0">
      <pane xSplit="2" ySplit="2" topLeftCell="C3" activePane="bottomRight" state="frozen"/>
      <selection pane="topRight" activeCell="C1" sqref="C1"/>
      <selection pane="bottomLeft" activeCell="A2" sqref="A2"/>
      <selection pane="bottomRight"/>
    </sheetView>
  </sheetViews>
  <sheetFormatPr defaultRowHeight="11.25"/>
  <cols>
    <col min="1" max="1" width="2.5" style="57" customWidth="1"/>
    <col min="2" max="2" width="41.83203125" style="53" bestFit="1" customWidth="1"/>
    <col min="3" max="3" width="17" style="54" customWidth="1"/>
    <col min="4" max="18" width="17" style="52" customWidth="1"/>
    <col min="19" max="16384" width="9.33203125" style="52"/>
  </cols>
  <sheetData>
    <row r="1" spans="1:18" ht="20.25">
      <c r="A1" s="25" t="s">
        <v>146</v>
      </c>
      <c r="B1" s="51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</row>
    <row r="2" spans="1:18" s="53" customFormat="1">
      <c r="A2" s="90"/>
      <c r="B2" s="90"/>
      <c r="C2" s="15" t="s">
        <v>98</v>
      </c>
      <c r="D2" s="15" t="s">
        <v>99</v>
      </c>
      <c r="E2" s="15" t="s">
        <v>100</v>
      </c>
      <c r="F2" s="15" t="s">
        <v>101</v>
      </c>
      <c r="G2" s="15" t="s">
        <v>102</v>
      </c>
      <c r="H2" s="15" t="s">
        <v>103</v>
      </c>
      <c r="I2" s="15" t="s">
        <v>104</v>
      </c>
      <c r="J2" s="15" t="s">
        <v>105</v>
      </c>
      <c r="K2" s="15" t="s">
        <v>106</v>
      </c>
      <c r="L2" s="15" t="s">
        <v>107</v>
      </c>
      <c r="M2" s="15" t="s">
        <v>243</v>
      </c>
      <c r="N2" s="15" t="s">
        <v>108</v>
      </c>
      <c r="O2" s="15" t="s">
        <v>109</v>
      </c>
      <c r="P2" s="15" t="s">
        <v>110</v>
      </c>
      <c r="Q2" s="15" t="s">
        <v>111</v>
      </c>
      <c r="R2" s="15" t="s">
        <v>112</v>
      </c>
    </row>
    <row r="3" spans="1:18">
      <c r="A3" s="45" t="s">
        <v>7</v>
      </c>
      <c r="B3" s="46"/>
    </row>
    <row r="4" spans="1:18">
      <c r="A4" s="47"/>
      <c r="B4" s="48" t="s">
        <v>9</v>
      </c>
      <c r="C4" s="54" t="s">
        <v>10</v>
      </c>
      <c r="D4" s="54" t="s">
        <v>11</v>
      </c>
      <c r="E4" s="54" t="s">
        <v>12</v>
      </c>
      <c r="F4" s="54" t="s">
        <v>13</v>
      </c>
      <c r="G4" s="54" t="s">
        <v>375</v>
      </c>
      <c r="H4" s="54" t="s">
        <v>14</v>
      </c>
      <c r="I4" s="54" t="s">
        <v>15</v>
      </c>
      <c r="J4" s="54" t="s">
        <v>16</v>
      </c>
      <c r="K4" s="54" t="s">
        <v>17</v>
      </c>
      <c r="L4" s="54" t="s">
        <v>18</v>
      </c>
      <c r="M4" s="54" t="s">
        <v>19</v>
      </c>
      <c r="N4" s="54" t="s">
        <v>20</v>
      </c>
      <c r="O4" s="54" t="s">
        <v>21</v>
      </c>
      <c r="P4" s="54" t="s">
        <v>22</v>
      </c>
      <c r="Q4" s="54">
        <v>7</v>
      </c>
      <c r="R4" s="54">
        <v>8</v>
      </c>
    </row>
    <row r="5" spans="1:18">
      <c r="A5" s="47"/>
      <c r="B5" s="48" t="s">
        <v>23</v>
      </c>
      <c r="C5" s="54" t="s">
        <v>24</v>
      </c>
      <c r="D5" s="54" t="s">
        <v>24</v>
      </c>
      <c r="E5" s="54" t="s">
        <v>24</v>
      </c>
      <c r="F5" s="54" t="s">
        <v>24</v>
      </c>
      <c r="G5" s="54" t="s">
        <v>24</v>
      </c>
      <c r="H5" s="54" t="s">
        <v>24</v>
      </c>
      <c r="I5" s="54" t="s">
        <v>24</v>
      </c>
      <c r="J5" s="54" t="s">
        <v>24</v>
      </c>
      <c r="K5" s="54" t="s">
        <v>24</v>
      </c>
      <c r="L5" s="54" t="s">
        <v>24</v>
      </c>
      <c r="M5" s="54" t="s">
        <v>24</v>
      </c>
      <c r="N5" s="54" t="s">
        <v>24</v>
      </c>
      <c r="O5" s="54" t="s">
        <v>24</v>
      </c>
      <c r="P5" s="54" t="s">
        <v>24</v>
      </c>
      <c r="Q5" s="54" t="s">
        <v>24</v>
      </c>
      <c r="R5" s="54" t="s">
        <v>24</v>
      </c>
    </row>
    <row r="6" spans="1:18">
      <c r="A6" s="47"/>
      <c r="B6" s="48" t="s">
        <v>458</v>
      </c>
      <c r="C6" s="83"/>
      <c r="D6" s="84"/>
      <c r="E6" s="84"/>
      <c r="F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</row>
    <row r="7" spans="1:18">
      <c r="A7" s="45" t="s">
        <v>36</v>
      </c>
      <c r="B7" s="46"/>
      <c r="C7" s="52"/>
      <c r="H7" s="85"/>
    </row>
    <row r="8" spans="1:18">
      <c r="A8" s="47"/>
      <c r="B8" s="45" t="s">
        <v>37</v>
      </c>
    </row>
    <row r="9" spans="1:18">
      <c r="A9" s="47"/>
      <c r="B9" s="48" t="s">
        <v>38</v>
      </c>
      <c r="C9" s="75" t="s">
        <v>195</v>
      </c>
      <c r="D9" s="75" t="s">
        <v>195</v>
      </c>
      <c r="E9" s="75" t="s">
        <v>195</v>
      </c>
      <c r="F9" s="75" t="s">
        <v>195</v>
      </c>
      <c r="G9" s="75" t="s">
        <v>195</v>
      </c>
      <c r="H9" s="75" t="s">
        <v>195</v>
      </c>
      <c r="I9" s="75" t="s">
        <v>195</v>
      </c>
      <c r="J9" s="75" t="s">
        <v>195</v>
      </c>
      <c r="K9" s="75" t="s">
        <v>195</v>
      </c>
      <c r="L9" s="75" t="s">
        <v>195</v>
      </c>
      <c r="M9" s="75" t="s">
        <v>195</v>
      </c>
      <c r="N9" s="75" t="s">
        <v>195</v>
      </c>
      <c r="O9" s="75" t="s">
        <v>195</v>
      </c>
      <c r="P9" s="75" t="s">
        <v>195</v>
      </c>
      <c r="Q9" s="75" t="s">
        <v>195</v>
      </c>
      <c r="R9" s="75" t="s">
        <v>195</v>
      </c>
    </row>
    <row r="10" spans="1:18">
      <c r="A10" s="47"/>
      <c r="B10" s="48" t="s">
        <v>200</v>
      </c>
      <c r="C10" s="55">
        <v>0.32</v>
      </c>
      <c r="D10" s="55">
        <v>1.1737089201877935</v>
      </c>
      <c r="E10" s="55">
        <v>0.73367571533382248</v>
      </c>
      <c r="F10" s="55">
        <v>1.3550135501355014</v>
      </c>
      <c r="G10" s="55">
        <v>0.80064051240992784</v>
      </c>
      <c r="H10" s="55">
        <v>1.1013215859030836</v>
      </c>
      <c r="I10" s="55">
        <v>1.3550135501355014</v>
      </c>
      <c r="J10" s="55">
        <v>1.9801980198019802</v>
      </c>
      <c r="K10" s="55">
        <v>1.7605633802816902</v>
      </c>
      <c r="L10" s="55">
        <v>1.9157088122605364</v>
      </c>
      <c r="M10" s="55">
        <v>2.1459227467811157</v>
      </c>
      <c r="N10" s="55">
        <v>2.1459227467811157</v>
      </c>
      <c r="O10" s="55">
        <v>2.7100271002710028</v>
      </c>
      <c r="P10" s="55">
        <v>2.4449877750611249</v>
      </c>
      <c r="Q10" s="55">
        <v>3.0395136778115499</v>
      </c>
      <c r="R10" s="55">
        <v>3.90625</v>
      </c>
    </row>
    <row r="11" spans="1:18">
      <c r="A11" s="47"/>
      <c r="B11" s="45" t="s">
        <v>40</v>
      </c>
    </row>
    <row r="12" spans="1:18">
      <c r="A12" s="47"/>
      <c r="B12" s="49" t="s">
        <v>38</v>
      </c>
      <c r="C12" s="75" t="s">
        <v>242</v>
      </c>
      <c r="D12" s="75" t="s">
        <v>242</v>
      </c>
      <c r="E12" s="75" t="s">
        <v>242</v>
      </c>
      <c r="F12" s="75" t="s">
        <v>242</v>
      </c>
      <c r="G12" s="75" t="s">
        <v>242</v>
      </c>
      <c r="H12" s="75" t="s">
        <v>242</v>
      </c>
      <c r="I12" s="75" t="s">
        <v>242</v>
      </c>
      <c r="J12" s="75" t="s">
        <v>242</v>
      </c>
      <c r="K12" s="75" t="s">
        <v>242</v>
      </c>
      <c r="L12" s="75" t="s">
        <v>242</v>
      </c>
      <c r="M12" s="75" t="s">
        <v>242</v>
      </c>
      <c r="N12" s="75" t="s">
        <v>242</v>
      </c>
      <c r="O12" s="75" t="s">
        <v>242</v>
      </c>
      <c r="P12" s="75" t="s">
        <v>242</v>
      </c>
      <c r="Q12" s="75" t="s">
        <v>242</v>
      </c>
      <c r="R12" s="75" t="s">
        <v>242</v>
      </c>
    </row>
    <row r="13" spans="1:18">
      <c r="A13" s="47"/>
      <c r="B13" s="48" t="s">
        <v>200</v>
      </c>
      <c r="C13" s="55">
        <v>2.3752969121140142</v>
      </c>
      <c r="D13" s="55">
        <v>2.6666666666666665</v>
      </c>
      <c r="E13" s="55">
        <v>3.8314176245210727</v>
      </c>
      <c r="F13" s="55">
        <v>2.4449877750611249</v>
      </c>
      <c r="G13" s="55">
        <v>1.7574692442882252</v>
      </c>
      <c r="H13" s="55">
        <v>3.6630036630036629</v>
      </c>
      <c r="I13" s="55">
        <v>1.996007984031936</v>
      </c>
      <c r="J13" s="55">
        <v>3.0303030303030303</v>
      </c>
      <c r="K13" s="55">
        <v>2.9850746268656714</v>
      </c>
      <c r="L13" s="55">
        <v>2.7472527472527473</v>
      </c>
      <c r="M13" s="55">
        <v>3.3783783783783785</v>
      </c>
      <c r="N13" s="55">
        <v>3.5087719298245617</v>
      </c>
      <c r="O13" s="55">
        <v>3.9682539682539684</v>
      </c>
      <c r="P13" s="55">
        <v>3.6496350364963499</v>
      </c>
      <c r="Q13" s="55">
        <v>4.4052863436123344</v>
      </c>
      <c r="R13" s="55">
        <v>5.7471264367816097</v>
      </c>
    </row>
    <row r="14" spans="1:18">
      <c r="A14" s="47"/>
      <c r="B14" s="45" t="s">
        <v>42</v>
      </c>
    </row>
    <row r="15" spans="1:18">
      <c r="A15" s="47"/>
      <c r="B15" s="48" t="s">
        <v>201</v>
      </c>
      <c r="C15" s="55">
        <v>5.835</v>
      </c>
      <c r="D15" s="55">
        <v>5.835</v>
      </c>
      <c r="E15" s="55">
        <v>5.835</v>
      </c>
      <c r="F15" s="55">
        <v>4.0919999999999996</v>
      </c>
      <c r="G15" s="55">
        <v>5.835</v>
      </c>
      <c r="H15" s="55">
        <v>5.835</v>
      </c>
      <c r="I15" s="55">
        <v>4.0919999999999996</v>
      </c>
      <c r="J15" s="55">
        <v>3.3540000000000001</v>
      </c>
      <c r="K15" s="55">
        <v>4.0919999999999996</v>
      </c>
      <c r="L15" s="55">
        <v>4.0919999999999996</v>
      </c>
      <c r="M15" s="55">
        <v>3.3540000000000001</v>
      </c>
      <c r="N15" s="55">
        <v>3.3540000000000001</v>
      </c>
      <c r="O15" s="55">
        <v>2.956</v>
      </c>
      <c r="P15" s="55">
        <v>2.956</v>
      </c>
      <c r="Q15" s="55">
        <v>2.956</v>
      </c>
      <c r="R15" s="55">
        <v>2.956</v>
      </c>
    </row>
    <row r="16" spans="1:18">
      <c r="A16" s="47"/>
      <c r="B16" s="48" t="s">
        <v>43</v>
      </c>
      <c r="C16" s="55">
        <v>0.251</v>
      </c>
      <c r="D16" s="55">
        <v>0.251</v>
      </c>
      <c r="E16" s="55">
        <v>0.251</v>
      </c>
      <c r="F16" s="55">
        <v>0.255</v>
      </c>
      <c r="G16" s="55">
        <v>0.44</v>
      </c>
      <c r="H16" s="55">
        <v>0.251</v>
      </c>
      <c r="I16" s="55">
        <v>0.39200000000000002</v>
      </c>
      <c r="J16" s="55">
        <v>0.35499999999999998</v>
      </c>
      <c r="K16" s="55">
        <v>0.36199999999999999</v>
      </c>
      <c r="L16" s="55">
        <v>0.39200000000000002</v>
      </c>
      <c r="M16" s="55">
        <v>0.38500000000000001</v>
      </c>
      <c r="N16" s="55">
        <v>0.38500000000000001</v>
      </c>
      <c r="O16" s="55">
        <v>0.38500000000000001</v>
      </c>
      <c r="P16" s="55">
        <v>0.38500000000000001</v>
      </c>
      <c r="Q16" s="55">
        <v>0.48699999999999999</v>
      </c>
      <c r="R16" s="55">
        <v>0.61599999999999999</v>
      </c>
    </row>
    <row r="17" spans="1:18">
      <c r="A17" s="47"/>
      <c r="B17" s="48" t="s">
        <v>44</v>
      </c>
      <c r="C17" s="55">
        <v>0.11</v>
      </c>
      <c r="D17" s="55">
        <v>0.11</v>
      </c>
      <c r="E17" s="55">
        <v>0.11</v>
      </c>
      <c r="F17" s="55">
        <v>0.129</v>
      </c>
      <c r="G17" s="55">
        <v>0.27200000000000002</v>
      </c>
      <c r="H17" s="55">
        <v>0.11</v>
      </c>
      <c r="I17" s="55">
        <v>0.253</v>
      </c>
      <c r="J17" s="55">
        <v>0.27400000000000002</v>
      </c>
      <c r="K17" s="55">
        <v>0.22500000000000001</v>
      </c>
      <c r="L17" s="55">
        <v>0.253</v>
      </c>
      <c r="M17" s="55">
        <v>0.30499999999999999</v>
      </c>
      <c r="N17" s="55">
        <v>0.30499999999999999</v>
      </c>
      <c r="O17" s="55">
        <v>0.30499999999999999</v>
      </c>
      <c r="P17" s="55">
        <v>0.30499999999999999</v>
      </c>
      <c r="Q17" s="55">
        <v>0.40899999999999997</v>
      </c>
      <c r="R17" s="55">
        <v>0.54100000000000004</v>
      </c>
    </row>
    <row r="18" spans="1:18">
      <c r="A18" s="47"/>
      <c r="B18" s="45" t="s">
        <v>45</v>
      </c>
    </row>
    <row r="19" spans="1:18">
      <c r="A19" s="47"/>
      <c r="B19" s="48" t="s">
        <v>201</v>
      </c>
      <c r="C19" s="54" t="s">
        <v>199</v>
      </c>
      <c r="D19" s="54" t="s">
        <v>199</v>
      </c>
      <c r="E19" s="54" t="s">
        <v>199</v>
      </c>
      <c r="F19" s="54" t="s">
        <v>199</v>
      </c>
      <c r="G19" s="54" t="s">
        <v>199</v>
      </c>
      <c r="H19" s="54" t="s">
        <v>199</v>
      </c>
      <c r="I19" s="54" t="s">
        <v>199</v>
      </c>
      <c r="J19" s="54" t="s">
        <v>199</v>
      </c>
      <c r="K19" s="54" t="s">
        <v>199</v>
      </c>
      <c r="L19" s="54" t="s">
        <v>199</v>
      </c>
      <c r="M19" s="54" t="s">
        <v>199</v>
      </c>
      <c r="N19" s="54" t="s">
        <v>199</v>
      </c>
      <c r="O19" s="54" t="s">
        <v>199</v>
      </c>
      <c r="P19" s="54" t="s">
        <v>199</v>
      </c>
      <c r="Q19" s="54" t="s">
        <v>199</v>
      </c>
      <c r="R19" s="54" t="s">
        <v>199</v>
      </c>
    </row>
    <row r="20" spans="1:18">
      <c r="A20" s="47"/>
      <c r="B20" s="48" t="s">
        <v>43</v>
      </c>
      <c r="C20" s="54" t="s">
        <v>199</v>
      </c>
      <c r="D20" s="54" t="s">
        <v>199</v>
      </c>
      <c r="E20" s="54" t="s">
        <v>199</v>
      </c>
      <c r="F20" s="54" t="s">
        <v>199</v>
      </c>
      <c r="G20" s="54" t="s">
        <v>199</v>
      </c>
      <c r="H20" s="54" t="s">
        <v>199</v>
      </c>
      <c r="I20" s="54" t="s">
        <v>199</v>
      </c>
      <c r="J20" s="54" t="s">
        <v>199</v>
      </c>
      <c r="K20" s="54" t="s">
        <v>199</v>
      </c>
      <c r="L20" s="54" t="s">
        <v>199</v>
      </c>
      <c r="M20" s="54" t="s">
        <v>199</v>
      </c>
      <c r="N20" s="54" t="s">
        <v>199</v>
      </c>
      <c r="O20" s="54" t="s">
        <v>199</v>
      </c>
      <c r="P20" s="54" t="s">
        <v>199</v>
      </c>
      <c r="Q20" s="54" t="s">
        <v>199</v>
      </c>
      <c r="R20" s="54" t="s">
        <v>199</v>
      </c>
    </row>
    <row r="21" spans="1:18">
      <c r="A21" s="47"/>
      <c r="B21" s="48" t="s">
        <v>44</v>
      </c>
      <c r="C21" s="54" t="s">
        <v>199</v>
      </c>
      <c r="D21" s="54" t="s">
        <v>199</v>
      </c>
      <c r="E21" s="54" t="s">
        <v>199</v>
      </c>
      <c r="F21" s="54" t="s">
        <v>199</v>
      </c>
      <c r="G21" s="54" t="s">
        <v>199</v>
      </c>
      <c r="H21" s="54" t="s">
        <v>199</v>
      </c>
      <c r="I21" s="54" t="s">
        <v>199</v>
      </c>
      <c r="J21" s="54" t="s">
        <v>199</v>
      </c>
      <c r="K21" s="54" t="s">
        <v>199</v>
      </c>
      <c r="L21" s="54" t="s">
        <v>199</v>
      </c>
      <c r="M21" s="54" t="s">
        <v>199</v>
      </c>
      <c r="N21" s="54" t="s">
        <v>199</v>
      </c>
      <c r="O21" s="54" t="s">
        <v>199</v>
      </c>
      <c r="P21" s="54" t="s">
        <v>199</v>
      </c>
      <c r="Q21" s="54" t="s">
        <v>199</v>
      </c>
      <c r="R21" s="54" t="s">
        <v>199</v>
      </c>
    </row>
    <row r="22" spans="1:18">
      <c r="A22" s="47"/>
      <c r="B22" s="45" t="s">
        <v>46</v>
      </c>
    </row>
    <row r="23" spans="1:18">
      <c r="A23" s="47"/>
      <c r="B23" s="48" t="s">
        <v>47</v>
      </c>
      <c r="C23" s="75" t="s">
        <v>48</v>
      </c>
      <c r="D23" s="75" t="s">
        <v>48</v>
      </c>
      <c r="E23" s="75" t="s">
        <v>48</v>
      </c>
      <c r="F23" s="75" t="s">
        <v>48</v>
      </c>
      <c r="G23" s="75" t="s">
        <v>48</v>
      </c>
      <c r="H23" s="75" t="s">
        <v>48</v>
      </c>
      <c r="I23" s="75" t="s">
        <v>48</v>
      </c>
      <c r="J23" s="75" t="s">
        <v>48</v>
      </c>
      <c r="K23" s="75" t="s">
        <v>48</v>
      </c>
      <c r="L23" s="75" t="s">
        <v>48</v>
      </c>
      <c r="M23" s="75" t="s">
        <v>48</v>
      </c>
      <c r="N23" s="75" t="s">
        <v>48</v>
      </c>
      <c r="O23" s="75" t="s">
        <v>48</v>
      </c>
      <c r="P23" s="75" t="s">
        <v>48</v>
      </c>
      <c r="Q23" s="75" t="s">
        <v>48</v>
      </c>
      <c r="R23" s="75" t="s">
        <v>48</v>
      </c>
    </row>
    <row r="24" spans="1:18">
      <c r="A24" s="47"/>
      <c r="B24" s="49" t="s">
        <v>49</v>
      </c>
      <c r="C24" s="44" t="s">
        <v>197</v>
      </c>
      <c r="D24" s="44" t="s">
        <v>197</v>
      </c>
      <c r="E24" s="44" t="s">
        <v>197</v>
      </c>
      <c r="F24" s="44" t="s">
        <v>197</v>
      </c>
      <c r="G24" s="44" t="s">
        <v>197</v>
      </c>
      <c r="H24" s="44" t="s">
        <v>197</v>
      </c>
      <c r="I24" s="44" t="s">
        <v>197</v>
      </c>
      <c r="J24" s="44" t="s">
        <v>197</v>
      </c>
      <c r="K24" s="44" t="s">
        <v>197</v>
      </c>
      <c r="L24" s="44" t="s">
        <v>197</v>
      </c>
      <c r="M24" s="44" t="s">
        <v>197</v>
      </c>
      <c r="N24" s="44" t="s">
        <v>197</v>
      </c>
      <c r="O24" s="44" t="s">
        <v>197</v>
      </c>
      <c r="P24" s="44" t="s">
        <v>197</v>
      </c>
      <c r="Q24" s="44" t="s">
        <v>197</v>
      </c>
      <c r="R24" s="44" t="s">
        <v>197</v>
      </c>
    </row>
    <row r="25" spans="1:18">
      <c r="A25" s="47"/>
      <c r="B25" s="48" t="s">
        <v>200</v>
      </c>
      <c r="C25" s="55">
        <v>0.32051282051282048</v>
      </c>
      <c r="D25" s="55">
        <v>0.32051282051282048</v>
      </c>
      <c r="E25" s="55">
        <v>0.32051282051282048</v>
      </c>
      <c r="F25" s="55">
        <v>0.32051282051282048</v>
      </c>
      <c r="G25" s="55">
        <v>0.32051282051282048</v>
      </c>
      <c r="H25" s="55">
        <v>0.32051282051282048</v>
      </c>
      <c r="I25" s="55">
        <v>0.32051282051282048</v>
      </c>
      <c r="J25" s="55">
        <v>0.32051282051282048</v>
      </c>
      <c r="K25" s="55">
        <v>0.32051282051282048</v>
      </c>
      <c r="L25" s="55">
        <v>0.32051282051282048</v>
      </c>
      <c r="M25" s="55">
        <v>0.32051282051282048</v>
      </c>
      <c r="N25" s="55">
        <v>0.32051282051282048</v>
      </c>
      <c r="O25" s="55">
        <v>0.32051282051282048</v>
      </c>
      <c r="P25" s="55">
        <v>0.32051282051282048</v>
      </c>
      <c r="Q25" s="55">
        <v>0.32051282051282048</v>
      </c>
      <c r="R25" s="55">
        <v>0.32051282051282048</v>
      </c>
    </row>
    <row r="26" spans="1:18">
      <c r="A26" s="45" t="s">
        <v>55</v>
      </c>
      <c r="B26" s="46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</row>
    <row r="27" spans="1:18">
      <c r="A27" s="47"/>
      <c r="B27" s="45" t="s">
        <v>60</v>
      </c>
    </row>
    <row r="28" spans="1:18">
      <c r="A28" s="47"/>
      <c r="B28" s="48" t="s">
        <v>202</v>
      </c>
    </row>
    <row r="29" spans="1:18">
      <c r="A29" s="47"/>
      <c r="B29" s="48" t="s">
        <v>272</v>
      </c>
      <c r="C29" s="55">
        <v>38.594940000000001</v>
      </c>
      <c r="D29" s="55">
        <v>26.137330000000002</v>
      </c>
      <c r="E29" s="55">
        <v>28.42388</v>
      </c>
      <c r="F29" s="55">
        <v>25.995720000000002</v>
      </c>
      <c r="G29" s="55">
        <v>20.50048</v>
      </c>
      <c r="H29" s="55">
        <v>21.7242</v>
      </c>
      <c r="I29" s="55">
        <v>13.077360000000001</v>
      </c>
      <c r="J29" s="55">
        <v>27.609660000000002</v>
      </c>
      <c r="K29" s="55">
        <v>19.936679999999999</v>
      </c>
      <c r="L29" s="55">
        <v>16.25507</v>
      </c>
      <c r="M29" s="55">
        <v>37.209330000000001</v>
      </c>
      <c r="N29" s="55">
        <v>27.534520000000001</v>
      </c>
      <c r="O29" s="55">
        <v>41.960920000000002</v>
      </c>
      <c r="P29" s="55">
        <v>31.03782</v>
      </c>
      <c r="Q29" s="55">
        <v>44.849339999999998</v>
      </c>
      <c r="R29" s="55">
        <v>39.367530000000002</v>
      </c>
    </row>
    <row r="30" spans="1:18">
      <c r="A30" s="47"/>
      <c r="B30" s="48" t="s">
        <v>273</v>
      </c>
      <c r="C30" s="55">
        <v>83.33099</v>
      </c>
      <c r="D30" s="55">
        <v>67.422929999999994</v>
      </c>
      <c r="E30" s="55">
        <v>64.368260000000006</v>
      </c>
      <c r="F30" s="55">
        <v>62.619800000000005</v>
      </c>
      <c r="G30" s="55">
        <v>51.251390000000001</v>
      </c>
      <c r="H30" s="55">
        <v>53.087890000000002</v>
      </c>
      <c r="I30" s="55">
        <v>35.373620000000003</v>
      </c>
      <c r="J30" s="55">
        <v>58.139360000000003</v>
      </c>
      <c r="K30" s="55">
        <v>41.595870000000005</v>
      </c>
      <c r="L30" s="55">
        <v>37.620750000000001</v>
      </c>
      <c r="M30" s="55">
        <v>60.915430000000001</v>
      </c>
      <c r="N30" s="55">
        <v>40.367010000000001</v>
      </c>
      <c r="O30" s="55">
        <v>57.731839999999998</v>
      </c>
      <c r="P30" s="55">
        <v>50.04278</v>
      </c>
      <c r="Q30" s="55">
        <v>67.275220000000004</v>
      </c>
      <c r="R30" s="55">
        <v>66.226749999999996</v>
      </c>
    </row>
    <row r="31" spans="1:18">
      <c r="A31" s="47"/>
      <c r="B31" s="48" t="s">
        <v>274</v>
      </c>
      <c r="C31" s="55">
        <v>33.463879999999996</v>
      </c>
      <c r="D31" s="55">
        <v>31.69049</v>
      </c>
      <c r="E31" s="55">
        <v>24.52711</v>
      </c>
      <c r="F31" s="55">
        <v>30.180070000000001</v>
      </c>
      <c r="G31" s="55">
        <v>24.502130000000001</v>
      </c>
      <c r="H31" s="55">
        <v>24.429830000000003</v>
      </c>
      <c r="I31" s="55">
        <v>17.637779999999999</v>
      </c>
      <c r="J31" s="55">
        <v>24.624849999999999</v>
      </c>
      <c r="K31" s="55">
        <v>20.03586</v>
      </c>
      <c r="L31" s="55">
        <v>18.923939999999998</v>
      </c>
      <c r="M31" s="55">
        <v>24.12903</v>
      </c>
      <c r="N31" s="55">
        <v>18.77317</v>
      </c>
      <c r="O31" s="55">
        <v>24.435509999999997</v>
      </c>
      <c r="P31" s="55">
        <v>20.37445</v>
      </c>
      <c r="Q31" s="55">
        <v>20.52223</v>
      </c>
      <c r="R31" s="55">
        <v>27.073310000000003</v>
      </c>
    </row>
    <row r="32" spans="1:18">
      <c r="A32" s="47"/>
      <c r="B32" s="48" t="s">
        <v>275</v>
      </c>
      <c r="C32" s="55">
        <v>27.246700000000001</v>
      </c>
      <c r="D32" s="55">
        <v>24.94744</v>
      </c>
      <c r="E32" s="55">
        <v>24.581800000000001</v>
      </c>
      <c r="F32" s="55">
        <v>25.210049999999999</v>
      </c>
      <c r="G32" s="55">
        <v>20.434150000000002</v>
      </c>
      <c r="H32" s="55">
        <v>20.142509999999998</v>
      </c>
      <c r="I32" s="55">
        <v>13.813129999999999</v>
      </c>
      <c r="J32" s="55">
        <v>22.186820000000001</v>
      </c>
      <c r="K32" s="55">
        <v>15.713040000000001</v>
      </c>
      <c r="L32" s="55">
        <v>15.01829</v>
      </c>
      <c r="M32" s="55">
        <v>25.078849999999999</v>
      </c>
      <c r="N32" s="55">
        <v>17.737200000000001</v>
      </c>
      <c r="O32" s="55">
        <v>25.614750000000001</v>
      </c>
      <c r="P32" s="55">
        <v>20.476220000000001</v>
      </c>
      <c r="Q32" s="55">
        <v>30.140529999999998</v>
      </c>
      <c r="R32" s="55">
        <v>27.02364</v>
      </c>
    </row>
    <row r="33" spans="1:18">
      <c r="A33" s="47"/>
      <c r="B33" s="48" t="s">
        <v>276</v>
      </c>
      <c r="C33" s="55">
        <v>26.637229999999999</v>
      </c>
      <c r="D33" s="55">
        <v>24.314319999999999</v>
      </c>
      <c r="E33" s="55">
        <v>23.920159999999999</v>
      </c>
      <c r="F33" s="55">
        <v>24.55602</v>
      </c>
      <c r="G33" s="55">
        <v>20.04269</v>
      </c>
      <c r="H33" s="55">
        <v>19.705720000000003</v>
      </c>
      <c r="I33" s="55">
        <v>13.425889999999999</v>
      </c>
      <c r="J33" s="55">
        <v>21.547340000000002</v>
      </c>
      <c r="K33" s="55">
        <v>15.249680000000001</v>
      </c>
      <c r="L33" s="55">
        <v>14.618950000000002</v>
      </c>
      <c r="M33" s="55">
        <v>25.075240000000001</v>
      </c>
      <c r="N33" s="55">
        <v>17.906659999999999</v>
      </c>
      <c r="O33" s="55">
        <v>26.169340000000002</v>
      </c>
      <c r="P33" s="55">
        <v>20.509869999999999</v>
      </c>
      <c r="Q33" s="55">
        <v>30.525759999999998</v>
      </c>
      <c r="R33" s="55">
        <v>27.021560000000001</v>
      </c>
    </row>
    <row r="34" spans="1:18">
      <c r="A34" s="47"/>
      <c r="B34" s="48" t="s">
        <v>277</v>
      </c>
      <c r="C34" s="55">
        <v>26.541450000000001</v>
      </c>
      <c r="D34" s="55">
        <v>24.20364</v>
      </c>
      <c r="E34" s="55">
        <v>23.790779999999998</v>
      </c>
      <c r="F34" s="55">
        <v>24.440930000000002</v>
      </c>
      <c r="G34" s="55">
        <v>19.974720000000001</v>
      </c>
      <c r="H34" s="55">
        <v>19.614330000000002</v>
      </c>
      <c r="I34" s="55">
        <v>13.344049999999999</v>
      </c>
      <c r="J34" s="55">
        <v>21.42905</v>
      </c>
      <c r="K34" s="55">
        <v>15.16099</v>
      </c>
      <c r="L34" s="55">
        <v>14.536479999999999</v>
      </c>
      <c r="M34" s="55">
        <v>25.089009999999998</v>
      </c>
      <c r="N34" s="55">
        <v>17.958159999999999</v>
      </c>
      <c r="O34" s="55">
        <v>26.37472</v>
      </c>
      <c r="P34" s="55">
        <v>20.553720000000002</v>
      </c>
      <c r="Q34" s="55">
        <v>30.545480000000001</v>
      </c>
      <c r="R34" s="55">
        <v>27.032599999999999</v>
      </c>
    </row>
    <row r="35" spans="1:18">
      <c r="A35" s="47"/>
      <c r="B35" s="48" t="s">
        <v>278</v>
      </c>
      <c r="C35" s="55">
        <v>47.486300000000007</v>
      </c>
      <c r="D35" s="55">
        <v>43.009740000000001</v>
      </c>
      <c r="E35" s="55">
        <v>42.325910000000007</v>
      </c>
      <c r="F35" s="55">
        <v>43.312620000000003</v>
      </c>
      <c r="G35" s="55">
        <v>35.767760000000003</v>
      </c>
      <c r="H35" s="55">
        <v>35.984690000000001</v>
      </c>
      <c r="I35" s="55">
        <v>23.216709999999999</v>
      </c>
      <c r="J35" s="55">
        <v>37.662239999999997</v>
      </c>
      <c r="K35" s="55">
        <v>27.065830000000002</v>
      </c>
      <c r="L35" s="55">
        <v>25.610890000000001</v>
      </c>
      <c r="M35" s="55">
        <v>49.88738</v>
      </c>
      <c r="N35" s="55">
        <v>36.990400000000001</v>
      </c>
      <c r="O35" s="55">
        <v>56.684080000000002</v>
      </c>
      <c r="P35" s="55">
        <v>42.072769999999998</v>
      </c>
      <c r="Q35" s="55">
        <v>60.78622</v>
      </c>
      <c r="R35" s="55">
        <v>53.840160000000004</v>
      </c>
    </row>
    <row r="36" spans="1:18">
      <c r="A36" s="47"/>
      <c r="B36" s="48" t="s">
        <v>279</v>
      </c>
      <c r="C36" s="55">
        <v>24.75498</v>
      </c>
      <c r="D36" s="55">
        <v>22.371009999999998</v>
      </c>
      <c r="E36" s="55">
        <v>21.949159999999999</v>
      </c>
      <c r="F36" s="55">
        <v>22.550150000000002</v>
      </c>
      <c r="G36" s="55">
        <v>18.82621</v>
      </c>
      <c r="H36" s="55">
        <v>18.395530000000001</v>
      </c>
      <c r="I36" s="55">
        <v>12.248420000000001</v>
      </c>
      <c r="J36" s="55">
        <v>19.615459999999999</v>
      </c>
      <c r="K36" s="55">
        <v>13.979790000000001</v>
      </c>
      <c r="L36" s="55">
        <v>13.415940000000001</v>
      </c>
      <c r="M36" s="55">
        <v>25.089400000000001</v>
      </c>
      <c r="N36" s="55">
        <v>18.492700000000003</v>
      </c>
      <c r="O36" s="55">
        <v>28.489640000000001</v>
      </c>
      <c r="P36" s="55">
        <v>20.984849999999998</v>
      </c>
      <c r="Q36" s="55">
        <v>30.545830000000002</v>
      </c>
      <c r="R36" s="55">
        <v>27.032810000000001</v>
      </c>
    </row>
    <row r="37" spans="1:18">
      <c r="A37" s="47"/>
      <c r="B37" s="48" t="s">
        <v>280</v>
      </c>
      <c r="C37" s="55">
        <v>24.663070000000001</v>
      </c>
      <c r="D37" s="55">
        <v>22.269900000000003</v>
      </c>
      <c r="E37" s="55">
        <v>21.863779999999998</v>
      </c>
      <c r="F37" s="55">
        <v>22.445709999999998</v>
      </c>
      <c r="G37" s="55">
        <v>18.75966</v>
      </c>
      <c r="H37" s="55">
        <v>18.337650000000004</v>
      </c>
      <c r="I37" s="55">
        <v>12.19168</v>
      </c>
      <c r="J37" s="55">
        <v>19.516220000000001</v>
      </c>
      <c r="K37" s="55">
        <v>13.91925</v>
      </c>
      <c r="L37" s="55">
        <v>13.357090000000001</v>
      </c>
      <c r="M37" s="55">
        <v>25.081720000000001</v>
      </c>
      <c r="N37" s="55">
        <v>18.514389999999999</v>
      </c>
      <c r="O37" s="55">
        <v>28.481180000000002</v>
      </c>
      <c r="P37" s="55">
        <v>21.000439999999998</v>
      </c>
      <c r="Q37" s="55">
        <v>30.53669</v>
      </c>
      <c r="R37" s="55">
        <v>27.025189999999998</v>
      </c>
    </row>
    <row r="38" spans="1:18">
      <c r="A38" s="47"/>
      <c r="B38" s="48" t="s">
        <v>281</v>
      </c>
      <c r="C38" s="55">
        <v>24.983560000000001</v>
      </c>
      <c r="D38" s="55">
        <v>22.38345</v>
      </c>
      <c r="E38" s="55">
        <v>22.107590000000002</v>
      </c>
      <c r="F38" s="55">
        <v>22.550370000000001</v>
      </c>
      <c r="G38" s="55">
        <v>18.8141</v>
      </c>
      <c r="H38" s="55">
        <v>18.430230000000002</v>
      </c>
      <c r="I38" s="55">
        <v>12.215120000000001</v>
      </c>
      <c r="J38" s="55">
        <v>19.586480000000002</v>
      </c>
      <c r="K38" s="55">
        <v>13.9472</v>
      </c>
      <c r="L38" s="55">
        <v>13.394629999999999</v>
      </c>
      <c r="M38" s="55">
        <v>25.188380000000002</v>
      </c>
      <c r="N38" s="55">
        <v>18.598470000000002</v>
      </c>
      <c r="O38" s="55">
        <v>28.57968</v>
      </c>
      <c r="P38" s="55">
        <v>21.076349999999998</v>
      </c>
      <c r="Q38" s="55">
        <v>30.633029999999998</v>
      </c>
      <c r="R38" s="55">
        <v>27.086390000000002</v>
      </c>
    </row>
    <row r="39" spans="1:18">
      <c r="A39" s="47"/>
      <c r="B39" s="48" t="s">
        <v>203</v>
      </c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</row>
    <row r="40" spans="1:18">
      <c r="A40" s="47"/>
      <c r="B40" s="48" t="s">
        <v>282</v>
      </c>
      <c r="C40" s="55">
        <v>15.99822</v>
      </c>
      <c r="D40" s="55">
        <v>26.36994</v>
      </c>
      <c r="E40" s="55">
        <v>20.725950000000001</v>
      </c>
      <c r="F40" s="55">
        <v>31.486740000000001</v>
      </c>
      <c r="G40" s="55">
        <v>16.86777</v>
      </c>
      <c r="H40" s="55">
        <v>24.674380000000003</v>
      </c>
      <c r="I40" s="55">
        <v>19.897870000000001</v>
      </c>
      <c r="J40" s="55">
        <v>35.643639999999998</v>
      </c>
      <c r="K40" s="55">
        <v>28.79504</v>
      </c>
      <c r="L40" s="55">
        <v>27.743270000000003</v>
      </c>
      <c r="M40" s="55">
        <v>46.760739999999998</v>
      </c>
      <c r="N40" s="55">
        <v>38.03058</v>
      </c>
      <c r="O40" s="55">
        <v>52.358150000000002</v>
      </c>
      <c r="P40" s="55">
        <v>49.486150000000002</v>
      </c>
      <c r="Q40" s="55">
        <v>54.721980000000002</v>
      </c>
      <c r="R40" s="55">
        <v>73.908369999999991</v>
      </c>
    </row>
    <row r="41" spans="1:18">
      <c r="A41" s="47"/>
      <c r="B41" s="48" t="s">
        <v>283</v>
      </c>
      <c r="C41" s="55">
        <v>26.005459999999999</v>
      </c>
      <c r="D41" s="55">
        <v>45.832070000000002</v>
      </c>
      <c r="E41" s="55">
        <v>35.464709999999997</v>
      </c>
      <c r="F41" s="55">
        <v>54.991760000000006</v>
      </c>
      <c r="G41" s="55">
        <v>28.99457</v>
      </c>
      <c r="H41" s="55">
        <v>42.827460000000002</v>
      </c>
      <c r="I41" s="55">
        <v>34.715960000000003</v>
      </c>
      <c r="J41" s="55">
        <v>62.676500000000004</v>
      </c>
      <c r="K41" s="55">
        <v>50.447310000000002</v>
      </c>
      <c r="L41" s="55">
        <v>48.737819999999999</v>
      </c>
      <c r="M41" s="55">
        <v>82.32135000000001</v>
      </c>
      <c r="N41" s="55">
        <v>66.820100000000011</v>
      </c>
      <c r="O41" s="55">
        <v>92.38121000000001</v>
      </c>
      <c r="P41" s="55">
        <v>87.169759999999997</v>
      </c>
      <c r="Q41" s="55">
        <v>96.625010000000003</v>
      </c>
      <c r="R41" s="55">
        <v>130.67158000000001</v>
      </c>
    </row>
    <row r="42" spans="1:18">
      <c r="A42" s="47"/>
      <c r="B42" s="48" t="s">
        <v>284</v>
      </c>
      <c r="C42" s="55">
        <v>10.250959999999999</v>
      </c>
      <c r="D42" s="55">
        <v>19.664740000000002</v>
      </c>
      <c r="E42" s="55">
        <v>14.96449</v>
      </c>
      <c r="F42" s="55">
        <v>23.748429999999999</v>
      </c>
      <c r="G42" s="55">
        <v>12.333069999999999</v>
      </c>
      <c r="H42" s="55">
        <v>18.400180000000002</v>
      </c>
      <c r="I42" s="55">
        <v>15.015680000000001</v>
      </c>
      <c r="J42" s="55">
        <v>27.25553</v>
      </c>
      <c r="K42" s="55">
        <v>21.902259999999998</v>
      </c>
      <c r="L42" s="55">
        <v>21.197700000000001</v>
      </c>
      <c r="M42" s="55">
        <v>35.823870000000007</v>
      </c>
      <c r="N42" s="55">
        <v>29.056750000000001</v>
      </c>
      <c r="O42" s="55">
        <v>40.282400000000003</v>
      </c>
      <c r="P42" s="55">
        <v>37.974559999999997</v>
      </c>
      <c r="Q42" s="55">
        <v>42.163309999999996</v>
      </c>
      <c r="R42" s="55">
        <v>57.055239999999998</v>
      </c>
    </row>
    <row r="43" spans="1:18">
      <c r="A43" s="47"/>
      <c r="B43" s="48" t="s">
        <v>285</v>
      </c>
      <c r="C43" s="55">
        <v>10.250959999999999</v>
      </c>
      <c r="D43" s="55">
        <v>19.60004</v>
      </c>
      <c r="E43" s="55">
        <v>14.89132</v>
      </c>
      <c r="F43" s="55">
        <v>23.679390000000001</v>
      </c>
      <c r="G43" s="55">
        <v>12.276479999999999</v>
      </c>
      <c r="H43" s="55">
        <v>18.33248</v>
      </c>
      <c r="I43" s="55">
        <v>14.96832</v>
      </c>
      <c r="J43" s="55">
        <v>27.196189999999998</v>
      </c>
      <c r="K43" s="55">
        <v>21.840720000000001</v>
      </c>
      <c r="L43" s="55">
        <v>21.147490000000001</v>
      </c>
      <c r="M43" s="55">
        <v>35.75367</v>
      </c>
      <c r="N43" s="55">
        <v>28.9893</v>
      </c>
      <c r="O43" s="55">
        <v>40.215730000000001</v>
      </c>
      <c r="P43" s="55">
        <v>37.901480000000006</v>
      </c>
      <c r="Q43" s="55">
        <v>42.098019999999998</v>
      </c>
      <c r="R43" s="55">
        <v>56.987320000000004</v>
      </c>
    </row>
    <row r="44" spans="1:18">
      <c r="A44" s="47"/>
      <c r="B44" s="48" t="s">
        <v>286</v>
      </c>
      <c r="C44" s="55">
        <v>10.250959999999999</v>
      </c>
      <c r="D44" s="55">
        <v>19.596580000000003</v>
      </c>
      <c r="E44" s="55">
        <v>14.88739</v>
      </c>
      <c r="F44" s="55">
        <v>23.67596</v>
      </c>
      <c r="G44" s="55">
        <v>12.273479999999999</v>
      </c>
      <c r="H44" s="55">
        <v>18.329090000000001</v>
      </c>
      <c r="I44" s="55">
        <v>14.9659</v>
      </c>
      <c r="J44" s="55">
        <v>27.193290000000001</v>
      </c>
      <c r="K44" s="55">
        <v>21.837800000000001</v>
      </c>
      <c r="L44" s="55">
        <v>21.14498</v>
      </c>
      <c r="M44" s="55">
        <v>35.750399999999999</v>
      </c>
      <c r="N44" s="55">
        <v>28.986169999999998</v>
      </c>
      <c r="O44" s="55">
        <v>40.212690000000002</v>
      </c>
      <c r="P44" s="55">
        <v>37.898240000000001</v>
      </c>
      <c r="Q44" s="55">
        <v>42.095089999999999</v>
      </c>
      <c r="R44" s="55">
        <v>56.984480000000005</v>
      </c>
    </row>
    <row r="45" spans="1:18">
      <c r="A45" s="47"/>
      <c r="B45" s="48" t="s">
        <v>287</v>
      </c>
      <c r="C45" s="55">
        <v>10.250959999999999</v>
      </c>
      <c r="D45" s="55">
        <v>19.604740000000003</v>
      </c>
      <c r="E45" s="55">
        <v>14.896280000000001</v>
      </c>
      <c r="F45" s="55">
        <v>23.686529999999998</v>
      </c>
      <c r="G45" s="55">
        <v>12.2812</v>
      </c>
      <c r="H45" s="55">
        <v>18.33963</v>
      </c>
      <c r="I45" s="55">
        <v>14.97381</v>
      </c>
      <c r="J45" s="55">
        <v>27.20346</v>
      </c>
      <c r="K45" s="55">
        <v>21.849160000000001</v>
      </c>
      <c r="L45" s="55">
        <v>21.153749999999999</v>
      </c>
      <c r="M45" s="55">
        <v>35.762879999999996</v>
      </c>
      <c r="N45" s="55">
        <v>28.998760000000001</v>
      </c>
      <c r="O45" s="55">
        <v>40.225380000000001</v>
      </c>
      <c r="P45" s="55">
        <v>37.912589999999994</v>
      </c>
      <c r="Q45" s="55">
        <v>42.107990000000001</v>
      </c>
      <c r="R45" s="55">
        <v>56.999580000000002</v>
      </c>
    </row>
    <row r="46" spans="1:18">
      <c r="A46" s="47"/>
      <c r="B46" s="48" t="s">
        <v>288</v>
      </c>
      <c r="C46" s="55">
        <v>20.501919999999998</v>
      </c>
      <c r="D46" s="55">
        <v>39.022970000000001</v>
      </c>
      <c r="E46" s="55">
        <v>29.583009999999998</v>
      </c>
      <c r="F46" s="55">
        <v>47.139360000000003</v>
      </c>
      <c r="G46" s="55">
        <v>24.37387</v>
      </c>
      <c r="H46" s="55">
        <v>36.439610000000002</v>
      </c>
      <c r="I46" s="55">
        <v>29.761689999999998</v>
      </c>
      <c r="J46" s="55">
        <v>54.185739999999996</v>
      </c>
      <c r="K46" s="55">
        <v>43.450360000000003</v>
      </c>
      <c r="L46" s="55">
        <v>42.110280000000003</v>
      </c>
      <c r="M46" s="55">
        <v>71.2637</v>
      </c>
      <c r="N46" s="55">
        <v>57.732309999999998</v>
      </c>
      <c r="O46" s="55">
        <v>80.187649999999991</v>
      </c>
      <c r="P46" s="55">
        <v>75.530749999999998</v>
      </c>
      <c r="Q46" s="55">
        <v>83.949610000000007</v>
      </c>
      <c r="R46" s="55">
        <v>113.69459000000001</v>
      </c>
    </row>
    <row r="47" spans="1:18">
      <c r="A47" s="47"/>
      <c r="B47" s="48" t="s">
        <v>289</v>
      </c>
      <c r="C47" s="55">
        <v>10.250959999999999</v>
      </c>
      <c r="D47" s="55">
        <v>19.605139999999999</v>
      </c>
      <c r="E47" s="55">
        <v>14.896739999999999</v>
      </c>
      <c r="F47" s="55">
        <v>23.686910000000001</v>
      </c>
      <c r="G47" s="55">
        <v>12.281549999999999</v>
      </c>
      <c r="H47" s="55">
        <v>18.340009999999999</v>
      </c>
      <c r="I47" s="55">
        <v>14.9741</v>
      </c>
      <c r="J47" s="55">
        <v>27.203790000000001</v>
      </c>
      <c r="K47" s="55">
        <v>21.84948</v>
      </c>
      <c r="L47" s="55">
        <v>21.154029999999999</v>
      </c>
      <c r="M47" s="55">
        <v>35.763230000000007</v>
      </c>
      <c r="N47" s="55">
        <v>28.999090000000002</v>
      </c>
      <c r="O47" s="55">
        <v>40.225699999999996</v>
      </c>
      <c r="P47" s="55">
        <v>37.912930000000003</v>
      </c>
      <c r="Q47" s="55">
        <v>42.108300000000007</v>
      </c>
      <c r="R47" s="55">
        <v>56.999870000000001</v>
      </c>
    </row>
    <row r="48" spans="1:18">
      <c r="A48" s="47"/>
      <c r="B48" s="48" t="s">
        <v>290</v>
      </c>
      <c r="C48" s="55">
        <v>10.250959999999999</v>
      </c>
      <c r="D48" s="55">
        <v>19.602919999999997</v>
      </c>
      <c r="E48" s="55">
        <v>14.89465</v>
      </c>
      <c r="F48" s="55">
        <v>23.682220000000001</v>
      </c>
      <c r="G48" s="55">
        <v>12.279040000000002</v>
      </c>
      <c r="H48" s="55">
        <v>18.3353</v>
      </c>
      <c r="I48" s="55">
        <v>14.97035</v>
      </c>
      <c r="J48" s="55">
        <v>27.198520000000002</v>
      </c>
      <c r="K48" s="55">
        <v>21.84308</v>
      </c>
      <c r="L48" s="55">
        <v>21.149509999999999</v>
      </c>
      <c r="M48" s="55">
        <v>35.756279999999997</v>
      </c>
      <c r="N48" s="55">
        <v>28.991790000000002</v>
      </c>
      <c r="O48" s="55">
        <v>40.218089999999997</v>
      </c>
      <c r="P48" s="55">
        <v>37.904040000000002</v>
      </c>
      <c r="Q48" s="55">
        <v>42.100250000000003</v>
      </c>
      <c r="R48" s="55">
        <v>56.989449999999998</v>
      </c>
    </row>
    <row r="49" spans="1:18">
      <c r="A49" s="47"/>
      <c r="B49" s="48" t="s">
        <v>291</v>
      </c>
      <c r="C49" s="55">
        <v>10.250959999999999</v>
      </c>
      <c r="D49" s="55">
        <v>19.70101</v>
      </c>
      <c r="E49" s="55">
        <v>15.00849</v>
      </c>
      <c r="F49" s="55">
        <v>23.783380000000001</v>
      </c>
      <c r="G49" s="55">
        <v>12.36584</v>
      </c>
      <c r="H49" s="55">
        <v>18.434909999999999</v>
      </c>
      <c r="I49" s="55">
        <v>15.03912</v>
      </c>
      <c r="J49" s="55">
        <v>27.281599999999997</v>
      </c>
      <c r="K49" s="55">
        <v>21.928799999999999</v>
      </c>
      <c r="L49" s="55">
        <v>21.219720000000002</v>
      </c>
      <c r="M49" s="55">
        <v>35.852910000000001</v>
      </c>
      <c r="N49" s="55">
        <v>29.08436</v>
      </c>
      <c r="O49" s="55">
        <v>40.306650000000005</v>
      </c>
      <c r="P49" s="55">
        <v>38.001940000000005</v>
      </c>
      <c r="Q49" s="55">
        <v>42.18506</v>
      </c>
      <c r="R49" s="55">
        <v>57.073129999999999</v>
      </c>
    </row>
    <row r="50" spans="1:18">
      <c r="A50" s="47"/>
      <c r="B50" s="45" t="s">
        <v>61</v>
      </c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</row>
    <row r="51" spans="1:18">
      <c r="A51" s="47"/>
      <c r="B51" s="48" t="s">
        <v>62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</row>
    <row r="52" spans="1:18">
      <c r="A52" s="47"/>
      <c r="B52" s="48" t="s">
        <v>272</v>
      </c>
      <c r="C52" s="54">
        <v>3.5</v>
      </c>
      <c r="D52" s="54">
        <v>3.5</v>
      </c>
      <c r="E52" s="54">
        <v>3.5</v>
      </c>
      <c r="F52" s="54">
        <v>3.5</v>
      </c>
      <c r="G52" s="54">
        <v>3.5</v>
      </c>
      <c r="H52" s="54">
        <v>3.5</v>
      </c>
      <c r="I52" s="54">
        <v>3.67</v>
      </c>
      <c r="J52" s="54">
        <v>3.5</v>
      </c>
      <c r="K52" s="54">
        <v>3.5</v>
      </c>
      <c r="L52" s="54">
        <v>3.67</v>
      </c>
      <c r="M52" s="54">
        <v>3.5</v>
      </c>
      <c r="N52" s="54">
        <v>3.5</v>
      </c>
      <c r="O52" s="54">
        <v>3.3</v>
      </c>
      <c r="P52" s="54">
        <v>3.5</v>
      </c>
      <c r="Q52" s="54">
        <v>3.3</v>
      </c>
      <c r="R52" s="54">
        <v>3.5</v>
      </c>
    </row>
    <row r="53" spans="1:18">
      <c r="A53" s="47"/>
      <c r="B53" s="48" t="s">
        <v>273</v>
      </c>
      <c r="C53" s="54">
        <v>3.23</v>
      </c>
      <c r="D53" s="54">
        <v>3.3</v>
      </c>
      <c r="E53" s="54">
        <v>3.3</v>
      </c>
      <c r="F53" s="54">
        <v>3.3</v>
      </c>
      <c r="G53" s="54">
        <v>3.3</v>
      </c>
      <c r="H53" s="54">
        <v>3.3</v>
      </c>
      <c r="I53" s="54">
        <v>3.5</v>
      </c>
      <c r="J53" s="54">
        <v>3.3</v>
      </c>
      <c r="K53" s="54">
        <v>3.3</v>
      </c>
      <c r="L53" s="54">
        <v>3.5</v>
      </c>
      <c r="M53" s="54">
        <v>3.3</v>
      </c>
      <c r="N53" s="54">
        <v>3.3</v>
      </c>
      <c r="O53" s="54">
        <v>3.3</v>
      </c>
      <c r="P53" s="54">
        <v>3.3</v>
      </c>
      <c r="Q53" s="54">
        <v>3.3</v>
      </c>
      <c r="R53" s="54">
        <v>3.3</v>
      </c>
    </row>
    <row r="54" spans="1:18">
      <c r="A54" s="47"/>
      <c r="B54" s="48" t="s">
        <v>274</v>
      </c>
      <c r="C54" s="54">
        <v>3.5</v>
      </c>
      <c r="D54" s="54">
        <v>3.5</v>
      </c>
      <c r="E54" s="54">
        <v>3.5</v>
      </c>
      <c r="F54" s="54">
        <v>3.5</v>
      </c>
      <c r="G54" s="54">
        <v>3.5</v>
      </c>
      <c r="H54" s="54">
        <v>3.5</v>
      </c>
      <c r="I54" s="54">
        <v>3.67</v>
      </c>
      <c r="J54" s="54">
        <v>3.5</v>
      </c>
      <c r="K54" s="54">
        <v>3.5</v>
      </c>
      <c r="L54" s="54">
        <v>3.67</v>
      </c>
      <c r="M54" s="54">
        <v>3.5</v>
      </c>
      <c r="N54" s="54">
        <v>3.67</v>
      </c>
      <c r="O54" s="54">
        <v>3.5</v>
      </c>
      <c r="P54" s="54">
        <v>3.5</v>
      </c>
      <c r="Q54" s="54">
        <v>3.5</v>
      </c>
      <c r="R54" s="54">
        <v>3.5</v>
      </c>
    </row>
    <row r="55" spans="1:18">
      <c r="A55" s="47"/>
      <c r="B55" s="48" t="s">
        <v>275</v>
      </c>
      <c r="C55" s="54">
        <v>3.5</v>
      </c>
      <c r="D55" s="54">
        <v>3.5</v>
      </c>
      <c r="E55" s="54">
        <v>3.5</v>
      </c>
      <c r="F55" s="54">
        <v>3.5</v>
      </c>
      <c r="G55" s="54">
        <v>3.5</v>
      </c>
      <c r="H55" s="54">
        <v>3.5</v>
      </c>
      <c r="I55" s="54">
        <v>3.67</v>
      </c>
      <c r="J55" s="54">
        <v>3.5</v>
      </c>
      <c r="K55" s="54">
        <v>3.67</v>
      </c>
      <c r="L55" s="54">
        <v>3.67</v>
      </c>
      <c r="M55" s="54">
        <v>3.5</v>
      </c>
      <c r="N55" s="54">
        <v>3.67</v>
      </c>
      <c r="O55" s="54">
        <v>3.5</v>
      </c>
      <c r="P55" s="54">
        <v>3.5</v>
      </c>
      <c r="Q55" s="54">
        <v>3.5</v>
      </c>
      <c r="R55" s="54">
        <v>3.5</v>
      </c>
    </row>
    <row r="56" spans="1:18">
      <c r="A56" s="47"/>
      <c r="B56" s="48" t="s">
        <v>276</v>
      </c>
      <c r="C56" s="54">
        <v>3.5</v>
      </c>
      <c r="D56" s="54">
        <v>3.5</v>
      </c>
      <c r="E56" s="54">
        <v>3.5</v>
      </c>
      <c r="F56" s="54">
        <v>3.5</v>
      </c>
      <c r="G56" s="54">
        <v>3.5</v>
      </c>
      <c r="H56" s="54">
        <v>3.5</v>
      </c>
      <c r="I56" s="54">
        <v>3.67</v>
      </c>
      <c r="J56" s="54">
        <v>3.5</v>
      </c>
      <c r="K56" s="54">
        <v>3.67</v>
      </c>
      <c r="L56" s="54">
        <v>3.67</v>
      </c>
      <c r="M56" s="54">
        <v>3.5</v>
      </c>
      <c r="N56" s="54">
        <v>3.67</v>
      </c>
      <c r="O56" s="54">
        <v>3.5</v>
      </c>
      <c r="P56" s="54">
        <v>3.5</v>
      </c>
      <c r="Q56" s="54">
        <v>3.5</v>
      </c>
      <c r="R56" s="54">
        <v>3.5</v>
      </c>
    </row>
    <row r="57" spans="1:18">
      <c r="A57" s="47"/>
      <c r="B57" s="48" t="s">
        <v>277</v>
      </c>
      <c r="C57" s="54">
        <v>3.5</v>
      </c>
      <c r="D57" s="54">
        <v>3.5</v>
      </c>
      <c r="E57" s="54">
        <v>3.5</v>
      </c>
      <c r="F57" s="54">
        <v>3.5</v>
      </c>
      <c r="G57" s="54">
        <v>3.5</v>
      </c>
      <c r="H57" s="54">
        <v>3.5</v>
      </c>
      <c r="I57" s="54">
        <v>3.67</v>
      </c>
      <c r="J57" s="54">
        <v>3.5</v>
      </c>
      <c r="K57" s="54">
        <v>3.67</v>
      </c>
      <c r="L57" s="54">
        <v>3.67</v>
      </c>
      <c r="M57" s="54">
        <v>3.5</v>
      </c>
      <c r="N57" s="54">
        <v>3.67</v>
      </c>
      <c r="O57" s="54">
        <v>3.5</v>
      </c>
      <c r="P57" s="54">
        <v>3.5</v>
      </c>
      <c r="Q57" s="54">
        <v>3.5</v>
      </c>
      <c r="R57" s="54">
        <v>3.5</v>
      </c>
    </row>
    <row r="58" spans="1:18">
      <c r="A58" s="47"/>
      <c r="B58" s="48" t="s">
        <v>278</v>
      </c>
      <c r="C58" s="54">
        <v>3.3</v>
      </c>
      <c r="D58" s="54">
        <v>3.3</v>
      </c>
      <c r="E58" s="54">
        <v>3.3</v>
      </c>
      <c r="F58" s="54">
        <v>3.3</v>
      </c>
      <c r="G58" s="54">
        <v>3.5</v>
      </c>
      <c r="H58" s="54">
        <v>3.5</v>
      </c>
      <c r="I58" s="54">
        <v>3.5</v>
      </c>
      <c r="J58" s="54">
        <v>3.5</v>
      </c>
      <c r="K58" s="54">
        <v>3.5</v>
      </c>
      <c r="L58" s="54">
        <v>3.5</v>
      </c>
      <c r="M58" s="54">
        <v>3.3</v>
      </c>
      <c r="N58" s="54">
        <v>3.5</v>
      </c>
      <c r="O58" s="54">
        <v>3.3</v>
      </c>
      <c r="P58" s="54">
        <v>3.3</v>
      </c>
      <c r="Q58" s="54">
        <v>3.3</v>
      </c>
      <c r="R58" s="54">
        <v>3.3</v>
      </c>
    </row>
    <row r="59" spans="1:18">
      <c r="A59" s="47"/>
      <c r="B59" s="48" t="s">
        <v>279</v>
      </c>
      <c r="C59" s="54">
        <v>3.5</v>
      </c>
      <c r="D59" s="54">
        <v>3.5</v>
      </c>
      <c r="E59" s="54">
        <v>3.5</v>
      </c>
      <c r="F59" s="54">
        <v>3.5</v>
      </c>
      <c r="G59" s="54">
        <v>3.67</v>
      </c>
      <c r="H59" s="54">
        <v>3.67</v>
      </c>
      <c r="I59" s="54">
        <v>3.67</v>
      </c>
      <c r="J59" s="54">
        <v>3.5</v>
      </c>
      <c r="K59" s="54">
        <v>3.67</v>
      </c>
      <c r="L59" s="54">
        <v>3.67</v>
      </c>
      <c r="M59" s="54">
        <v>3.5</v>
      </c>
      <c r="N59" s="54">
        <v>3.67</v>
      </c>
      <c r="O59" s="54">
        <v>3.5</v>
      </c>
      <c r="P59" s="54">
        <v>3.5</v>
      </c>
      <c r="Q59" s="54">
        <v>3.5</v>
      </c>
      <c r="R59" s="54">
        <v>3.5</v>
      </c>
    </row>
    <row r="60" spans="1:18">
      <c r="A60" s="47"/>
      <c r="B60" s="48" t="s">
        <v>280</v>
      </c>
      <c r="C60" s="54">
        <v>3.5</v>
      </c>
      <c r="D60" s="54">
        <v>3.5</v>
      </c>
      <c r="E60" s="54">
        <v>3.5</v>
      </c>
      <c r="F60" s="54">
        <v>3.5</v>
      </c>
      <c r="G60" s="54">
        <v>3.67</v>
      </c>
      <c r="H60" s="54">
        <v>3.67</v>
      </c>
      <c r="I60" s="54">
        <v>3.67</v>
      </c>
      <c r="J60" s="54">
        <v>3.5</v>
      </c>
      <c r="K60" s="54">
        <v>3.67</v>
      </c>
      <c r="L60" s="54">
        <v>3.67</v>
      </c>
      <c r="M60" s="54">
        <v>3.5</v>
      </c>
      <c r="N60" s="54">
        <v>3.67</v>
      </c>
      <c r="O60" s="54">
        <v>3.5</v>
      </c>
      <c r="P60" s="54">
        <v>3.5</v>
      </c>
      <c r="Q60" s="54">
        <v>3.5</v>
      </c>
      <c r="R60" s="54">
        <v>3.5</v>
      </c>
    </row>
    <row r="61" spans="1:18">
      <c r="A61" s="47"/>
      <c r="B61" s="48" t="s">
        <v>281</v>
      </c>
      <c r="C61" s="54">
        <v>3.5</v>
      </c>
      <c r="D61" s="54">
        <v>3.5</v>
      </c>
      <c r="E61" s="54">
        <v>3.5</v>
      </c>
      <c r="F61" s="54">
        <v>3.5</v>
      </c>
      <c r="G61" s="54">
        <v>3.67</v>
      </c>
      <c r="H61" s="54">
        <v>3.67</v>
      </c>
      <c r="I61" s="54">
        <v>3.67</v>
      </c>
      <c r="J61" s="54">
        <v>3.5</v>
      </c>
      <c r="K61" s="54">
        <v>3.67</v>
      </c>
      <c r="L61" s="54">
        <v>3.67</v>
      </c>
      <c r="M61" s="54">
        <v>3.5</v>
      </c>
      <c r="N61" s="54">
        <v>3.67</v>
      </c>
      <c r="O61" s="54">
        <v>3.5</v>
      </c>
      <c r="P61" s="54">
        <v>3.5</v>
      </c>
      <c r="Q61" s="54">
        <v>3.5</v>
      </c>
      <c r="R61" s="54">
        <v>3.5</v>
      </c>
    </row>
    <row r="62" spans="1:18">
      <c r="A62" s="47"/>
      <c r="B62" s="48" t="s">
        <v>63</v>
      </c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</row>
    <row r="63" spans="1:18">
      <c r="A63" s="47"/>
      <c r="B63" s="48" t="s">
        <v>282</v>
      </c>
      <c r="C63" s="78">
        <v>0.8</v>
      </c>
      <c r="D63" s="78">
        <v>0.8</v>
      </c>
      <c r="E63" s="78">
        <v>0.8</v>
      </c>
      <c r="F63" s="78">
        <v>0.8</v>
      </c>
      <c r="G63" s="78">
        <v>0.8</v>
      </c>
      <c r="H63" s="78">
        <v>0.8</v>
      </c>
      <c r="I63" s="78">
        <v>0.8</v>
      </c>
      <c r="J63" s="78">
        <v>0.8</v>
      </c>
      <c r="K63" s="78">
        <v>0.8</v>
      </c>
      <c r="L63" s="78">
        <v>0.8</v>
      </c>
      <c r="M63" s="78">
        <v>0.8</v>
      </c>
      <c r="N63" s="78">
        <v>0.8</v>
      </c>
      <c r="O63" s="78">
        <v>0.8</v>
      </c>
      <c r="P63" s="78">
        <v>0.8</v>
      </c>
      <c r="Q63" s="78">
        <v>0.8</v>
      </c>
      <c r="R63" s="78">
        <v>0.78</v>
      </c>
    </row>
    <row r="64" spans="1:18">
      <c r="A64" s="47"/>
      <c r="B64" s="48" t="s">
        <v>283</v>
      </c>
      <c r="C64" s="78">
        <v>0.8</v>
      </c>
      <c r="D64" s="78">
        <v>0.8</v>
      </c>
      <c r="E64" s="78">
        <v>0.8</v>
      </c>
      <c r="F64" s="78">
        <v>0.8</v>
      </c>
      <c r="G64" s="78">
        <v>0.8</v>
      </c>
      <c r="H64" s="78">
        <v>0.8</v>
      </c>
      <c r="I64" s="78">
        <v>0.8</v>
      </c>
      <c r="J64" s="78">
        <v>0.8</v>
      </c>
      <c r="K64" s="78">
        <v>0.8</v>
      </c>
      <c r="L64" s="78">
        <v>0.8</v>
      </c>
      <c r="M64" s="78">
        <v>0.78</v>
      </c>
      <c r="N64" s="78">
        <v>0.78</v>
      </c>
      <c r="O64" s="78">
        <v>0.78</v>
      </c>
      <c r="P64" s="78">
        <v>0.78</v>
      </c>
      <c r="Q64" s="78">
        <v>0.78</v>
      </c>
      <c r="R64" s="78">
        <v>0.78</v>
      </c>
    </row>
    <row r="65" spans="1:18">
      <c r="A65" s="47"/>
      <c r="B65" s="48" t="s">
        <v>284</v>
      </c>
      <c r="C65" s="78">
        <v>0.8</v>
      </c>
      <c r="D65" s="78">
        <v>0.8</v>
      </c>
      <c r="E65" s="78">
        <v>0.8</v>
      </c>
      <c r="F65" s="78">
        <v>0.8</v>
      </c>
      <c r="G65" s="78">
        <v>0.8</v>
      </c>
      <c r="H65" s="78">
        <v>0.8</v>
      </c>
      <c r="I65" s="78">
        <v>0.8</v>
      </c>
      <c r="J65" s="78">
        <v>0.8</v>
      </c>
      <c r="K65" s="78">
        <v>0.8</v>
      </c>
      <c r="L65" s="78">
        <v>0.8</v>
      </c>
      <c r="M65" s="78">
        <v>0.8</v>
      </c>
      <c r="N65" s="78">
        <v>0.8</v>
      </c>
      <c r="O65" s="78">
        <v>0.8</v>
      </c>
      <c r="P65" s="78">
        <v>0.8</v>
      </c>
      <c r="Q65" s="78">
        <v>0.8</v>
      </c>
      <c r="R65" s="78">
        <v>0.8</v>
      </c>
    </row>
    <row r="66" spans="1:18">
      <c r="A66" s="47"/>
      <c r="B66" s="48" t="s">
        <v>285</v>
      </c>
      <c r="C66" s="78">
        <v>0.8</v>
      </c>
      <c r="D66" s="78">
        <v>0.8</v>
      </c>
      <c r="E66" s="78">
        <v>0.8</v>
      </c>
      <c r="F66" s="78">
        <v>0.8</v>
      </c>
      <c r="G66" s="78">
        <v>0.8</v>
      </c>
      <c r="H66" s="78">
        <v>0.8</v>
      </c>
      <c r="I66" s="78">
        <v>0.8</v>
      </c>
      <c r="J66" s="78">
        <v>0.8</v>
      </c>
      <c r="K66" s="78">
        <v>0.8</v>
      </c>
      <c r="L66" s="78">
        <v>0.8</v>
      </c>
      <c r="M66" s="78">
        <v>0.8</v>
      </c>
      <c r="N66" s="78">
        <v>0.8</v>
      </c>
      <c r="O66" s="78">
        <v>0.8</v>
      </c>
      <c r="P66" s="78">
        <v>0.8</v>
      </c>
      <c r="Q66" s="78">
        <v>0.8</v>
      </c>
      <c r="R66" s="78">
        <v>0.8</v>
      </c>
    </row>
    <row r="67" spans="1:18">
      <c r="A67" s="47"/>
      <c r="B67" s="48" t="s">
        <v>286</v>
      </c>
      <c r="C67" s="78">
        <v>0.8</v>
      </c>
      <c r="D67" s="78">
        <v>0.8</v>
      </c>
      <c r="E67" s="78">
        <v>0.8</v>
      </c>
      <c r="F67" s="78">
        <v>0.8</v>
      </c>
      <c r="G67" s="78">
        <v>0.8</v>
      </c>
      <c r="H67" s="78">
        <v>0.8</v>
      </c>
      <c r="I67" s="78">
        <v>0.8</v>
      </c>
      <c r="J67" s="78">
        <v>0.8</v>
      </c>
      <c r="K67" s="78">
        <v>0.8</v>
      </c>
      <c r="L67" s="78">
        <v>0.8</v>
      </c>
      <c r="M67" s="78">
        <v>0.8</v>
      </c>
      <c r="N67" s="78">
        <v>0.8</v>
      </c>
      <c r="O67" s="78">
        <v>0.8</v>
      </c>
      <c r="P67" s="78">
        <v>0.8</v>
      </c>
      <c r="Q67" s="78">
        <v>0.8</v>
      </c>
      <c r="R67" s="78">
        <v>0.8</v>
      </c>
    </row>
    <row r="68" spans="1:18">
      <c r="A68" s="47"/>
      <c r="B68" s="48" t="s">
        <v>287</v>
      </c>
      <c r="C68" s="78">
        <v>0.8</v>
      </c>
      <c r="D68" s="78">
        <v>0.8</v>
      </c>
      <c r="E68" s="78">
        <v>0.8</v>
      </c>
      <c r="F68" s="78">
        <v>0.8</v>
      </c>
      <c r="G68" s="78">
        <v>0.8</v>
      </c>
      <c r="H68" s="78">
        <v>0.8</v>
      </c>
      <c r="I68" s="78">
        <v>0.8</v>
      </c>
      <c r="J68" s="78">
        <v>0.8</v>
      </c>
      <c r="K68" s="78">
        <v>0.8</v>
      </c>
      <c r="L68" s="78">
        <v>0.8</v>
      </c>
      <c r="M68" s="78">
        <v>0.8</v>
      </c>
      <c r="N68" s="78">
        <v>0.8</v>
      </c>
      <c r="O68" s="78">
        <v>0.8</v>
      </c>
      <c r="P68" s="78">
        <v>0.8</v>
      </c>
      <c r="Q68" s="78">
        <v>0.8</v>
      </c>
      <c r="R68" s="78">
        <v>0.8</v>
      </c>
    </row>
    <row r="69" spans="1:18">
      <c r="A69" s="47"/>
      <c r="B69" s="48" t="s">
        <v>288</v>
      </c>
      <c r="C69" s="78">
        <v>0.8</v>
      </c>
      <c r="D69" s="78">
        <v>0.8</v>
      </c>
      <c r="E69" s="78">
        <v>0.8</v>
      </c>
      <c r="F69" s="78">
        <v>0.8</v>
      </c>
      <c r="G69" s="78">
        <v>0.8</v>
      </c>
      <c r="H69" s="78">
        <v>0.8</v>
      </c>
      <c r="I69" s="78">
        <v>0.8</v>
      </c>
      <c r="J69" s="78">
        <v>0.8</v>
      </c>
      <c r="K69" s="78">
        <v>0.8</v>
      </c>
      <c r="L69" s="78">
        <v>0.8</v>
      </c>
      <c r="M69" s="78">
        <v>0.78</v>
      </c>
      <c r="N69" s="78">
        <v>0.8</v>
      </c>
      <c r="O69" s="78">
        <v>0.78</v>
      </c>
      <c r="P69" s="78">
        <v>0.78</v>
      </c>
      <c r="Q69" s="78">
        <v>0.78</v>
      </c>
      <c r="R69" s="78">
        <v>0.78</v>
      </c>
    </row>
    <row r="70" spans="1:18">
      <c r="A70" s="47"/>
      <c r="B70" s="48" t="s">
        <v>289</v>
      </c>
      <c r="C70" s="78">
        <v>0.8</v>
      </c>
      <c r="D70" s="78">
        <v>0.8</v>
      </c>
      <c r="E70" s="78">
        <v>0.8</v>
      </c>
      <c r="F70" s="78">
        <v>0.8</v>
      </c>
      <c r="G70" s="78">
        <v>0.8</v>
      </c>
      <c r="H70" s="78">
        <v>0.8</v>
      </c>
      <c r="I70" s="78">
        <v>0.8</v>
      </c>
      <c r="J70" s="78">
        <v>0.8</v>
      </c>
      <c r="K70" s="78">
        <v>0.8</v>
      </c>
      <c r="L70" s="78">
        <v>0.8</v>
      </c>
      <c r="M70" s="78">
        <v>0.8</v>
      </c>
      <c r="N70" s="78">
        <v>0.8</v>
      </c>
      <c r="O70" s="78">
        <v>0.8</v>
      </c>
      <c r="P70" s="78">
        <v>0.8</v>
      </c>
      <c r="Q70" s="78">
        <v>0.8</v>
      </c>
      <c r="R70" s="78">
        <v>0.8</v>
      </c>
    </row>
    <row r="71" spans="1:18">
      <c r="A71" s="47"/>
      <c r="B71" s="48" t="s">
        <v>290</v>
      </c>
      <c r="C71" s="78">
        <v>0.8</v>
      </c>
      <c r="D71" s="78">
        <v>0.8</v>
      </c>
      <c r="E71" s="78">
        <v>0.8</v>
      </c>
      <c r="F71" s="78">
        <v>0.8</v>
      </c>
      <c r="G71" s="78">
        <v>0.8</v>
      </c>
      <c r="H71" s="78">
        <v>0.8</v>
      </c>
      <c r="I71" s="78">
        <v>0.8</v>
      </c>
      <c r="J71" s="78">
        <v>0.8</v>
      </c>
      <c r="K71" s="78">
        <v>0.8</v>
      </c>
      <c r="L71" s="78">
        <v>0.8</v>
      </c>
      <c r="M71" s="78">
        <v>0.8</v>
      </c>
      <c r="N71" s="78">
        <v>0.8</v>
      </c>
      <c r="O71" s="78">
        <v>0.8</v>
      </c>
      <c r="P71" s="78">
        <v>0.8</v>
      </c>
      <c r="Q71" s="78">
        <v>0.8</v>
      </c>
      <c r="R71" s="78">
        <v>0.8</v>
      </c>
    </row>
    <row r="72" spans="1:18">
      <c r="A72" s="47"/>
      <c r="B72" s="48" t="s">
        <v>291</v>
      </c>
      <c r="C72" s="78">
        <v>0.8</v>
      </c>
      <c r="D72" s="78">
        <v>0.8</v>
      </c>
      <c r="E72" s="78">
        <v>0.8</v>
      </c>
      <c r="F72" s="78">
        <v>0.8</v>
      </c>
      <c r="G72" s="78">
        <v>0.8</v>
      </c>
      <c r="H72" s="78">
        <v>0.8</v>
      </c>
      <c r="I72" s="78">
        <v>0.8</v>
      </c>
      <c r="J72" s="78">
        <v>0.8</v>
      </c>
      <c r="K72" s="78">
        <v>0.8</v>
      </c>
      <c r="L72" s="78">
        <v>0.8</v>
      </c>
      <c r="M72" s="78">
        <v>0.8</v>
      </c>
      <c r="N72" s="78">
        <v>0.8</v>
      </c>
      <c r="O72" s="78">
        <v>0.8</v>
      </c>
      <c r="P72" s="78">
        <v>0.8</v>
      </c>
      <c r="Q72" s="78">
        <v>0.8</v>
      </c>
      <c r="R72" s="78">
        <v>0.8</v>
      </c>
    </row>
    <row r="73" spans="1:18">
      <c r="A73" s="47"/>
      <c r="B73" s="45" t="s">
        <v>244</v>
      </c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</row>
    <row r="74" spans="1:18">
      <c r="A74" s="50"/>
      <c r="B74" s="48" t="s">
        <v>292</v>
      </c>
      <c r="C74" s="77" t="s">
        <v>245</v>
      </c>
      <c r="D74" s="54" t="s">
        <v>245</v>
      </c>
      <c r="E74" s="82" t="s">
        <v>245</v>
      </c>
      <c r="F74" s="77" t="s">
        <v>245</v>
      </c>
      <c r="G74" s="82" t="s">
        <v>432</v>
      </c>
      <c r="H74" s="82" t="s">
        <v>432</v>
      </c>
      <c r="I74" s="82" t="s">
        <v>245</v>
      </c>
      <c r="J74" s="77" t="s">
        <v>245</v>
      </c>
      <c r="K74" s="82" t="s">
        <v>432</v>
      </c>
      <c r="L74" s="82" t="s">
        <v>245</v>
      </c>
      <c r="M74" s="82" t="s">
        <v>245</v>
      </c>
      <c r="N74" s="82" t="s">
        <v>432</v>
      </c>
      <c r="O74" s="82" t="s">
        <v>432</v>
      </c>
      <c r="P74" s="82" t="s">
        <v>432</v>
      </c>
      <c r="Q74" s="82" t="s">
        <v>432</v>
      </c>
      <c r="R74" s="82" t="s">
        <v>245</v>
      </c>
    </row>
    <row r="75" spans="1:18">
      <c r="A75" s="50"/>
      <c r="B75" s="48" t="s">
        <v>293</v>
      </c>
      <c r="C75" s="77" t="s">
        <v>245</v>
      </c>
      <c r="D75" s="54" t="s">
        <v>245</v>
      </c>
      <c r="E75" s="82" t="s">
        <v>432</v>
      </c>
      <c r="F75" s="77" t="s">
        <v>245</v>
      </c>
      <c r="G75" s="82" t="s">
        <v>432</v>
      </c>
      <c r="H75" s="82" t="s">
        <v>432</v>
      </c>
      <c r="I75" s="82" t="s">
        <v>432</v>
      </c>
      <c r="J75" s="77" t="s">
        <v>245</v>
      </c>
      <c r="K75" s="82" t="s">
        <v>432</v>
      </c>
      <c r="L75" s="82" t="s">
        <v>432</v>
      </c>
      <c r="M75" s="82" t="s">
        <v>432</v>
      </c>
      <c r="N75" s="82" t="s">
        <v>432</v>
      </c>
      <c r="O75" s="82" t="s">
        <v>432</v>
      </c>
      <c r="P75" s="82" t="s">
        <v>432</v>
      </c>
      <c r="Q75" s="82" t="s">
        <v>432</v>
      </c>
      <c r="R75" s="82" t="s">
        <v>432</v>
      </c>
    </row>
    <row r="76" spans="1:18">
      <c r="A76" s="50"/>
      <c r="B76" s="48" t="s">
        <v>294</v>
      </c>
      <c r="C76" s="77" t="s">
        <v>245</v>
      </c>
      <c r="D76" s="54" t="s">
        <v>245</v>
      </c>
      <c r="E76" s="82" t="s">
        <v>245</v>
      </c>
      <c r="F76" s="77" t="s">
        <v>245</v>
      </c>
      <c r="G76" s="82" t="s">
        <v>432</v>
      </c>
      <c r="H76" s="82" t="s">
        <v>432</v>
      </c>
      <c r="I76" s="82" t="s">
        <v>245</v>
      </c>
      <c r="J76" s="77" t="s">
        <v>245</v>
      </c>
      <c r="K76" s="82" t="s">
        <v>432</v>
      </c>
      <c r="L76" s="82" t="s">
        <v>245</v>
      </c>
      <c r="M76" s="82" t="s">
        <v>245</v>
      </c>
      <c r="N76" s="82" t="s">
        <v>245</v>
      </c>
      <c r="O76" s="82" t="s">
        <v>245</v>
      </c>
      <c r="P76" s="82" t="s">
        <v>432</v>
      </c>
      <c r="Q76" s="82" t="s">
        <v>245</v>
      </c>
      <c r="R76" s="82" t="s">
        <v>245</v>
      </c>
    </row>
    <row r="77" spans="1:18">
      <c r="A77" s="50"/>
      <c r="B77" s="48" t="s">
        <v>295</v>
      </c>
      <c r="C77" s="77" t="s">
        <v>245</v>
      </c>
      <c r="D77" s="54" t="s">
        <v>245</v>
      </c>
      <c r="E77" s="82" t="s">
        <v>245</v>
      </c>
      <c r="F77" s="77" t="s">
        <v>245</v>
      </c>
      <c r="G77" s="82" t="s">
        <v>432</v>
      </c>
      <c r="H77" s="82" t="s">
        <v>432</v>
      </c>
      <c r="I77" s="82" t="s">
        <v>245</v>
      </c>
      <c r="J77" s="77" t="s">
        <v>245</v>
      </c>
      <c r="K77" s="82" t="s">
        <v>245</v>
      </c>
      <c r="L77" s="82" t="s">
        <v>245</v>
      </c>
      <c r="M77" s="82" t="s">
        <v>245</v>
      </c>
      <c r="N77" s="82" t="s">
        <v>245</v>
      </c>
      <c r="O77" s="82" t="s">
        <v>245</v>
      </c>
      <c r="P77" s="82" t="s">
        <v>432</v>
      </c>
      <c r="Q77" s="82" t="s">
        <v>245</v>
      </c>
      <c r="R77" s="82" t="s">
        <v>245</v>
      </c>
    </row>
    <row r="78" spans="1:18">
      <c r="A78" s="50"/>
      <c r="B78" s="48" t="s">
        <v>296</v>
      </c>
      <c r="C78" s="77" t="s">
        <v>245</v>
      </c>
      <c r="D78" s="54" t="s">
        <v>245</v>
      </c>
      <c r="E78" s="82" t="s">
        <v>245</v>
      </c>
      <c r="F78" s="77" t="s">
        <v>245</v>
      </c>
      <c r="G78" s="82" t="s">
        <v>432</v>
      </c>
      <c r="H78" s="82" t="s">
        <v>432</v>
      </c>
      <c r="I78" s="82" t="s">
        <v>245</v>
      </c>
      <c r="J78" s="77" t="s">
        <v>245</v>
      </c>
      <c r="K78" s="82" t="s">
        <v>245</v>
      </c>
      <c r="L78" s="82" t="s">
        <v>245</v>
      </c>
      <c r="M78" s="82" t="s">
        <v>245</v>
      </c>
      <c r="N78" s="82" t="s">
        <v>245</v>
      </c>
      <c r="O78" s="82" t="s">
        <v>245</v>
      </c>
      <c r="P78" s="82" t="s">
        <v>432</v>
      </c>
      <c r="Q78" s="82" t="s">
        <v>245</v>
      </c>
      <c r="R78" s="82" t="s">
        <v>245</v>
      </c>
    </row>
    <row r="79" spans="1:18">
      <c r="A79" s="50"/>
      <c r="B79" s="48" t="s">
        <v>297</v>
      </c>
      <c r="C79" s="77" t="s">
        <v>245</v>
      </c>
      <c r="D79" s="54" t="s">
        <v>245</v>
      </c>
      <c r="E79" s="82" t="s">
        <v>245</v>
      </c>
      <c r="F79" s="77" t="s">
        <v>245</v>
      </c>
      <c r="G79" s="82" t="s">
        <v>432</v>
      </c>
      <c r="H79" s="82" t="s">
        <v>432</v>
      </c>
      <c r="I79" s="82" t="s">
        <v>245</v>
      </c>
      <c r="J79" s="77" t="s">
        <v>245</v>
      </c>
      <c r="K79" s="82" t="s">
        <v>245</v>
      </c>
      <c r="L79" s="82" t="s">
        <v>245</v>
      </c>
      <c r="M79" s="82" t="s">
        <v>245</v>
      </c>
      <c r="N79" s="82" t="s">
        <v>245</v>
      </c>
      <c r="O79" s="82" t="s">
        <v>245</v>
      </c>
      <c r="P79" s="82" t="s">
        <v>432</v>
      </c>
      <c r="Q79" s="82" t="s">
        <v>245</v>
      </c>
      <c r="R79" s="82" t="s">
        <v>245</v>
      </c>
    </row>
    <row r="80" spans="1:18">
      <c r="A80" s="50"/>
      <c r="B80" s="48" t="s">
        <v>298</v>
      </c>
      <c r="C80" s="77" t="s">
        <v>245</v>
      </c>
      <c r="D80" s="54" t="s">
        <v>245</v>
      </c>
      <c r="E80" s="82" t="s">
        <v>432</v>
      </c>
      <c r="F80" s="77" t="s">
        <v>245</v>
      </c>
      <c r="G80" s="82" t="s">
        <v>432</v>
      </c>
      <c r="H80" s="82" t="s">
        <v>432</v>
      </c>
      <c r="I80" s="82" t="s">
        <v>432</v>
      </c>
      <c r="J80" s="77" t="s">
        <v>245</v>
      </c>
      <c r="K80" s="82" t="s">
        <v>432</v>
      </c>
      <c r="L80" s="82" t="s">
        <v>432</v>
      </c>
      <c r="M80" s="82" t="s">
        <v>432</v>
      </c>
      <c r="N80" s="82" t="s">
        <v>432</v>
      </c>
      <c r="O80" s="82" t="s">
        <v>432</v>
      </c>
      <c r="P80" s="82" t="s">
        <v>432</v>
      </c>
      <c r="Q80" s="82" t="s">
        <v>432</v>
      </c>
      <c r="R80" s="82" t="s">
        <v>432</v>
      </c>
    </row>
    <row r="81" spans="1:18">
      <c r="A81" s="50"/>
      <c r="B81" s="48" t="s">
        <v>299</v>
      </c>
      <c r="C81" s="77" t="s">
        <v>245</v>
      </c>
      <c r="D81" s="54" t="s">
        <v>245</v>
      </c>
      <c r="E81" s="82" t="s">
        <v>245</v>
      </c>
      <c r="F81" s="77" t="s">
        <v>245</v>
      </c>
      <c r="G81" s="82" t="s">
        <v>245</v>
      </c>
      <c r="H81" s="82" t="s">
        <v>245</v>
      </c>
      <c r="I81" s="82" t="s">
        <v>245</v>
      </c>
      <c r="J81" s="77" t="s">
        <v>245</v>
      </c>
      <c r="K81" s="82" t="s">
        <v>245</v>
      </c>
      <c r="L81" s="82" t="s">
        <v>245</v>
      </c>
      <c r="M81" s="82" t="s">
        <v>245</v>
      </c>
      <c r="N81" s="82" t="s">
        <v>245</v>
      </c>
      <c r="O81" s="82" t="s">
        <v>245</v>
      </c>
      <c r="P81" s="82" t="s">
        <v>432</v>
      </c>
      <c r="Q81" s="82" t="s">
        <v>245</v>
      </c>
      <c r="R81" s="82" t="s">
        <v>245</v>
      </c>
    </row>
    <row r="82" spans="1:18">
      <c r="A82" s="50"/>
      <c r="B82" s="48" t="s">
        <v>300</v>
      </c>
      <c r="C82" s="77" t="s">
        <v>245</v>
      </c>
      <c r="D82" s="54" t="s">
        <v>245</v>
      </c>
      <c r="E82" s="82" t="s">
        <v>245</v>
      </c>
      <c r="F82" s="77" t="s">
        <v>245</v>
      </c>
      <c r="G82" s="82" t="s">
        <v>245</v>
      </c>
      <c r="H82" s="82" t="s">
        <v>245</v>
      </c>
      <c r="I82" s="82" t="s">
        <v>245</v>
      </c>
      <c r="J82" s="77" t="s">
        <v>245</v>
      </c>
      <c r="K82" s="82" t="s">
        <v>245</v>
      </c>
      <c r="L82" s="82" t="s">
        <v>245</v>
      </c>
      <c r="M82" s="82" t="s">
        <v>245</v>
      </c>
      <c r="N82" s="82" t="s">
        <v>245</v>
      </c>
      <c r="O82" s="82" t="s">
        <v>245</v>
      </c>
      <c r="P82" s="82" t="s">
        <v>432</v>
      </c>
      <c r="Q82" s="82" t="s">
        <v>245</v>
      </c>
      <c r="R82" s="82" t="s">
        <v>245</v>
      </c>
    </row>
    <row r="83" spans="1:18">
      <c r="A83" s="50"/>
      <c r="B83" s="48" t="s">
        <v>301</v>
      </c>
      <c r="C83" s="77" t="s">
        <v>245</v>
      </c>
      <c r="D83" s="54" t="s">
        <v>245</v>
      </c>
      <c r="E83" s="82" t="s">
        <v>245</v>
      </c>
      <c r="F83" s="77" t="s">
        <v>245</v>
      </c>
      <c r="G83" s="82" t="s">
        <v>245</v>
      </c>
      <c r="H83" s="82" t="s">
        <v>245</v>
      </c>
      <c r="I83" s="82" t="s">
        <v>245</v>
      </c>
      <c r="J83" s="77" t="s">
        <v>245</v>
      </c>
      <c r="K83" s="82" t="s">
        <v>245</v>
      </c>
      <c r="L83" s="82" t="s">
        <v>245</v>
      </c>
      <c r="M83" s="82" t="s">
        <v>245</v>
      </c>
      <c r="N83" s="82" t="s">
        <v>245</v>
      </c>
      <c r="O83" s="82" t="s">
        <v>245</v>
      </c>
      <c r="P83" s="82" t="s">
        <v>432</v>
      </c>
      <c r="Q83" s="82" t="s">
        <v>245</v>
      </c>
      <c r="R83" s="82" t="s">
        <v>245</v>
      </c>
    </row>
    <row r="84" spans="1:18">
      <c r="A84" s="47"/>
      <c r="B84" s="45" t="s">
        <v>204</v>
      </c>
    </row>
    <row r="85" spans="1:18">
      <c r="A85" s="47"/>
      <c r="B85" s="48" t="s">
        <v>292</v>
      </c>
      <c r="C85" s="55">
        <v>1.64</v>
      </c>
      <c r="D85" s="55">
        <v>1.05</v>
      </c>
      <c r="E85" s="55">
        <v>1.23</v>
      </c>
      <c r="F85" s="55">
        <v>1.05</v>
      </c>
      <c r="G85" s="55">
        <v>1.01</v>
      </c>
      <c r="H85" s="55">
        <v>1.01</v>
      </c>
      <c r="I85" s="55">
        <v>0.74</v>
      </c>
      <c r="J85" s="55">
        <v>1.1100000000000001</v>
      </c>
      <c r="K85" s="55">
        <v>1.1000000000000001</v>
      </c>
      <c r="L85" s="55">
        <v>0.87</v>
      </c>
      <c r="M85" s="55">
        <v>1.5</v>
      </c>
      <c r="N85" s="55">
        <v>1.46</v>
      </c>
      <c r="O85" s="55">
        <v>1.69</v>
      </c>
      <c r="P85" s="55">
        <v>1.81</v>
      </c>
      <c r="Q85" s="55">
        <v>1.81</v>
      </c>
      <c r="R85" s="55">
        <v>2.38</v>
      </c>
    </row>
    <row r="86" spans="1:18">
      <c r="A86" s="47"/>
      <c r="B86" s="48" t="s">
        <v>293</v>
      </c>
      <c r="C86" s="55">
        <v>3.77</v>
      </c>
      <c r="D86" s="55">
        <v>2.78</v>
      </c>
      <c r="E86" s="55">
        <v>2.97</v>
      </c>
      <c r="F86" s="55">
        <v>2.76</v>
      </c>
      <c r="G86" s="55">
        <v>2.75</v>
      </c>
      <c r="H86" s="55">
        <v>2.7</v>
      </c>
      <c r="I86" s="55">
        <v>2.14</v>
      </c>
      <c r="J86" s="55">
        <v>2.41</v>
      </c>
      <c r="K86" s="55">
        <v>2.5099999999999998</v>
      </c>
      <c r="L86" s="55">
        <v>2.16</v>
      </c>
      <c r="M86" s="55">
        <v>2.5</v>
      </c>
      <c r="N86" s="55">
        <v>2.4300000000000002</v>
      </c>
      <c r="O86" s="55">
        <v>2.83</v>
      </c>
      <c r="P86" s="55">
        <v>3.02</v>
      </c>
      <c r="Q86" s="55">
        <v>3.03</v>
      </c>
      <c r="R86" s="55">
        <v>4</v>
      </c>
    </row>
    <row r="87" spans="1:18">
      <c r="A87" s="47"/>
      <c r="B87" s="48" t="s">
        <v>294</v>
      </c>
      <c r="C87" s="55">
        <v>1.37</v>
      </c>
      <c r="D87" s="55">
        <v>1.28</v>
      </c>
      <c r="E87" s="55">
        <v>1.21</v>
      </c>
      <c r="F87" s="55">
        <v>1.29</v>
      </c>
      <c r="G87" s="55">
        <v>1.29</v>
      </c>
      <c r="H87" s="55">
        <v>1.21</v>
      </c>
      <c r="I87" s="55">
        <v>1.05</v>
      </c>
      <c r="J87" s="55">
        <v>1.19</v>
      </c>
      <c r="K87" s="55">
        <v>1.21</v>
      </c>
      <c r="L87" s="55">
        <v>1.07</v>
      </c>
      <c r="M87" s="55">
        <v>1.19</v>
      </c>
      <c r="N87" s="55">
        <v>1.1200000000000001</v>
      </c>
      <c r="O87" s="55">
        <v>1.22</v>
      </c>
      <c r="P87" s="55">
        <v>1.23</v>
      </c>
      <c r="Q87" s="55">
        <v>1.23</v>
      </c>
      <c r="R87" s="55">
        <v>1.64</v>
      </c>
    </row>
    <row r="88" spans="1:18">
      <c r="A88" s="47"/>
      <c r="B88" s="48" t="s">
        <v>295</v>
      </c>
      <c r="C88" s="55">
        <v>1.1000000000000001</v>
      </c>
      <c r="D88" s="55">
        <v>1</v>
      </c>
      <c r="E88" s="55">
        <v>0.99</v>
      </c>
      <c r="F88" s="55">
        <v>1.02</v>
      </c>
      <c r="G88" s="55">
        <v>1.02</v>
      </c>
      <c r="H88" s="55">
        <v>0.92</v>
      </c>
      <c r="I88" s="55">
        <v>0.79</v>
      </c>
      <c r="J88" s="55">
        <v>0.89</v>
      </c>
      <c r="K88" s="55">
        <v>0.9</v>
      </c>
      <c r="L88" s="55">
        <v>0.81</v>
      </c>
      <c r="M88" s="55">
        <v>1.01</v>
      </c>
      <c r="N88" s="55">
        <v>0.98</v>
      </c>
      <c r="O88" s="55">
        <v>1.1499999999999999</v>
      </c>
      <c r="P88" s="55">
        <v>1.23</v>
      </c>
      <c r="Q88" s="55">
        <v>1.23</v>
      </c>
      <c r="R88" s="55">
        <v>1.63</v>
      </c>
    </row>
    <row r="89" spans="1:18">
      <c r="A89" s="47"/>
      <c r="B89" s="48" t="s">
        <v>296</v>
      </c>
      <c r="C89" s="55">
        <v>1.07</v>
      </c>
      <c r="D89" s="55">
        <v>0.98</v>
      </c>
      <c r="E89" s="55">
        <v>0.96</v>
      </c>
      <c r="F89" s="55">
        <v>0.99</v>
      </c>
      <c r="G89" s="55">
        <v>0.99</v>
      </c>
      <c r="H89" s="55">
        <v>0.9</v>
      </c>
      <c r="I89" s="55">
        <v>0.76</v>
      </c>
      <c r="J89" s="55">
        <v>0.87</v>
      </c>
      <c r="K89" s="55">
        <v>0.87</v>
      </c>
      <c r="L89" s="55">
        <v>0.78</v>
      </c>
      <c r="M89" s="55">
        <v>1.01</v>
      </c>
      <c r="N89" s="55">
        <v>0.98</v>
      </c>
      <c r="O89" s="55">
        <v>1.1499999999999999</v>
      </c>
      <c r="P89" s="55">
        <v>1.23</v>
      </c>
      <c r="Q89" s="55">
        <v>1.23</v>
      </c>
      <c r="R89" s="55">
        <v>1.63</v>
      </c>
    </row>
    <row r="90" spans="1:18">
      <c r="A90" s="47"/>
      <c r="B90" s="48" t="s">
        <v>297</v>
      </c>
      <c r="C90" s="55">
        <v>1.07</v>
      </c>
      <c r="D90" s="55">
        <v>0.97</v>
      </c>
      <c r="E90" s="55">
        <v>0.96</v>
      </c>
      <c r="F90" s="55">
        <v>0.98</v>
      </c>
      <c r="G90" s="55">
        <v>0.99</v>
      </c>
      <c r="H90" s="55">
        <v>0.89</v>
      </c>
      <c r="I90" s="55">
        <v>0.76</v>
      </c>
      <c r="J90" s="55">
        <v>0.86</v>
      </c>
      <c r="K90" s="55">
        <v>0.86</v>
      </c>
      <c r="L90" s="55">
        <v>0.78</v>
      </c>
      <c r="M90" s="55">
        <v>1.01</v>
      </c>
      <c r="N90" s="55">
        <v>0.98</v>
      </c>
      <c r="O90" s="55">
        <v>1.1499999999999999</v>
      </c>
      <c r="P90" s="55">
        <v>1.23</v>
      </c>
      <c r="Q90" s="55">
        <v>1.23</v>
      </c>
      <c r="R90" s="55">
        <v>1.63</v>
      </c>
    </row>
    <row r="91" spans="1:18">
      <c r="A91" s="47"/>
      <c r="B91" s="48" t="s">
        <v>298</v>
      </c>
      <c r="C91" s="55">
        <v>1.91</v>
      </c>
      <c r="D91" s="55">
        <v>1.73</v>
      </c>
      <c r="E91" s="55">
        <v>1.7</v>
      </c>
      <c r="F91" s="55">
        <v>1.74</v>
      </c>
      <c r="G91" s="55">
        <v>1.74</v>
      </c>
      <c r="H91" s="55">
        <v>1.57</v>
      </c>
      <c r="I91" s="55">
        <v>1.31</v>
      </c>
      <c r="J91" s="55">
        <v>1.52</v>
      </c>
      <c r="K91" s="55">
        <v>1.48</v>
      </c>
      <c r="L91" s="55">
        <v>1.35</v>
      </c>
      <c r="M91" s="55">
        <v>2.0099999999999998</v>
      </c>
      <c r="N91" s="55">
        <v>1.95</v>
      </c>
      <c r="O91" s="55">
        <v>2.2799999999999998</v>
      </c>
      <c r="P91" s="55">
        <v>2.44</v>
      </c>
      <c r="Q91" s="55">
        <v>2.4500000000000002</v>
      </c>
      <c r="R91" s="55">
        <v>3.25</v>
      </c>
    </row>
    <row r="92" spans="1:18">
      <c r="A92" s="47"/>
      <c r="B92" s="48" t="s">
        <v>299</v>
      </c>
      <c r="C92" s="55">
        <v>1</v>
      </c>
      <c r="D92" s="55">
        <v>0.9</v>
      </c>
      <c r="E92" s="55">
        <v>0.88</v>
      </c>
      <c r="F92" s="55">
        <v>0.91</v>
      </c>
      <c r="G92" s="55">
        <v>0.91</v>
      </c>
      <c r="H92" s="55">
        <v>0.81</v>
      </c>
      <c r="I92" s="55">
        <v>0.69</v>
      </c>
      <c r="J92" s="55">
        <v>0.79</v>
      </c>
      <c r="K92" s="55">
        <v>0.77</v>
      </c>
      <c r="L92" s="55">
        <v>0.71</v>
      </c>
      <c r="M92" s="55">
        <v>1.01</v>
      </c>
      <c r="N92" s="55">
        <v>0.98</v>
      </c>
      <c r="O92" s="55">
        <v>1.1499999999999999</v>
      </c>
      <c r="P92" s="55">
        <v>1.23</v>
      </c>
      <c r="Q92" s="55">
        <v>1.23</v>
      </c>
      <c r="R92" s="55">
        <v>1.63</v>
      </c>
    </row>
    <row r="93" spans="1:18">
      <c r="A93" s="47"/>
      <c r="B93" s="48" t="s">
        <v>300</v>
      </c>
      <c r="C93" s="55">
        <v>0.99</v>
      </c>
      <c r="D93" s="55">
        <v>0.9</v>
      </c>
      <c r="E93" s="55">
        <v>0.88</v>
      </c>
      <c r="F93" s="55">
        <v>0.9</v>
      </c>
      <c r="G93" s="55">
        <v>0.91</v>
      </c>
      <c r="H93" s="55">
        <v>0.81</v>
      </c>
      <c r="I93" s="55">
        <v>0.68</v>
      </c>
      <c r="J93" s="55">
        <v>0.79</v>
      </c>
      <c r="K93" s="55">
        <v>0.77</v>
      </c>
      <c r="L93" s="55">
        <v>0.7</v>
      </c>
      <c r="M93" s="55">
        <v>1.01</v>
      </c>
      <c r="N93" s="55">
        <v>0.98</v>
      </c>
      <c r="O93" s="55">
        <v>1.1499999999999999</v>
      </c>
      <c r="P93" s="55">
        <v>1.23</v>
      </c>
      <c r="Q93" s="55">
        <v>1.23</v>
      </c>
      <c r="R93" s="55">
        <v>1.63</v>
      </c>
    </row>
    <row r="94" spans="1:18">
      <c r="A94" s="47"/>
      <c r="B94" s="48" t="s">
        <v>301</v>
      </c>
      <c r="C94" s="55">
        <v>1.01</v>
      </c>
      <c r="D94" s="55">
        <v>0.9</v>
      </c>
      <c r="E94" s="55">
        <v>0.89</v>
      </c>
      <c r="F94" s="55">
        <v>0.91</v>
      </c>
      <c r="G94" s="55">
        <v>0.91</v>
      </c>
      <c r="H94" s="55">
        <v>0.81</v>
      </c>
      <c r="I94" s="55">
        <v>0.68</v>
      </c>
      <c r="J94" s="55">
        <v>0.79</v>
      </c>
      <c r="K94" s="55">
        <v>0.77</v>
      </c>
      <c r="L94" s="55">
        <v>0.7</v>
      </c>
      <c r="M94" s="55">
        <v>1.01</v>
      </c>
      <c r="N94" s="55">
        <v>0.99</v>
      </c>
      <c r="O94" s="55">
        <v>1.1499999999999999</v>
      </c>
      <c r="P94" s="55">
        <v>1.23</v>
      </c>
      <c r="Q94" s="55">
        <v>1.23</v>
      </c>
      <c r="R94" s="55">
        <v>1.64</v>
      </c>
    </row>
    <row r="95" spans="1:18">
      <c r="A95" s="45" t="s">
        <v>73</v>
      </c>
      <c r="B95" s="48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</row>
    <row r="96" spans="1:18">
      <c r="A96" s="47"/>
      <c r="B96" s="45" t="s">
        <v>74</v>
      </c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</row>
    <row r="97" spans="1:18">
      <c r="A97" s="47"/>
      <c r="B97" s="48" t="s">
        <v>205</v>
      </c>
      <c r="C97" s="74">
        <v>8.598054021447174E-2</v>
      </c>
      <c r="D97" s="74">
        <v>0.11851047956520698</v>
      </c>
      <c r="E97" s="74">
        <v>9.8066050014555484E-2</v>
      </c>
      <c r="F97" s="74">
        <v>0.1003063312552865</v>
      </c>
      <c r="G97" s="74">
        <v>0.12919807001795333</v>
      </c>
      <c r="H97" s="74">
        <v>9.8601361420292521E-2</v>
      </c>
      <c r="I97" s="74">
        <v>0.14743366069966213</v>
      </c>
      <c r="J97" s="74">
        <v>7.5137645720315935E-2</v>
      </c>
      <c r="K97" s="74">
        <v>3.7314548983735304E-2</v>
      </c>
      <c r="L97" s="74">
        <v>7.4673993830433313E-2</v>
      </c>
      <c r="M97" s="74">
        <v>9.2801329012944703E-2</v>
      </c>
      <c r="N97" s="74">
        <v>3.7317144686731155E-2</v>
      </c>
      <c r="O97" s="74">
        <v>5.9810158630165249E-2</v>
      </c>
      <c r="P97" s="74">
        <v>7.4527845613725177E-2</v>
      </c>
      <c r="Q97" s="74">
        <v>5.8618856239074334E-2</v>
      </c>
      <c r="R97" s="74">
        <v>9.4568961050881681E-2</v>
      </c>
    </row>
    <row r="98" spans="1:18">
      <c r="A98" s="47"/>
      <c r="B98" s="48" t="s">
        <v>206</v>
      </c>
      <c r="C98" s="55">
        <v>28.03</v>
      </c>
      <c r="D98" s="55">
        <v>32.89</v>
      </c>
      <c r="E98" s="55">
        <v>27.75</v>
      </c>
      <c r="F98" s="55">
        <v>25.53</v>
      </c>
      <c r="G98" s="55">
        <v>30.6</v>
      </c>
      <c r="H98" s="55">
        <v>25.64</v>
      </c>
      <c r="I98" s="55">
        <v>32.299999999999997</v>
      </c>
      <c r="J98" s="55">
        <v>18.170000000000002</v>
      </c>
      <c r="K98" s="55">
        <v>8.89</v>
      </c>
      <c r="L98" s="55">
        <v>16.47</v>
      </c>
      <c r="M98" s="55">
        <v>22.49</v>
      </c>
      <c r="N98" s="55">
        <v>8.83</v>
      </c>
      <c r="O98" s="55">
        <v>14.64</v>
      </c>
      <c r="P98" s="55">
        <v>17.940000000000001</v>
      </c>
      <c r="Q98" s="55">
        <v>14.04</v>
      </c>
      <c r="R98" s="55">
        <v>24.64</v>
      </c>
    </row>
    <row r="99" spans="1:18">
      <c r="A99" s="47"/>
      <c r="B99" s="45" t="s">
        <v>75</v>
      </c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</row>
    <row r="100" spans="1:18">
      <c r="A100" s="47"/>
      <c r="B100" s="48" t="s">
        <v>207</v>
      </c>
      <c r="C100" s="74">
        <v>1.1401815575728618E-2</v>
      </c>
      <c r="D100" s="74">
        <v>8.0427782888684452E-3</v>
      </c>
      <c r="E100" s="74">
        <v>8.1367017719826146E-3</v>
      </c>
      <c r="F100" s="74">
        <v>9.5073584551931007E-3</v>
      </c>
      <c r="G100" s="74">
        <v>8.6118095426648191E-3</v>
      </c>
      <c r="H100" s="74">
        <v>7.6271766777538637E-3</v>
      </c>
      <c r="I100" s="74">
        <v>8.5625606562780392E-3</v>
      </c>
      <c r="J100" s="74">
        <v>9.656756660556336E-3</v>
      </c>
      <c r="K100" s="74">
        <v>6.8692280578075433E-3</v>
      </c>
      <c r="L100" s="74">
        <v>8.4142185895917238E-3</v>
      </c>
      <c r="M100" s="74">
        <v>8.3001374587941806E-3</v>
      </c>
      <c r="N100" s="74">
        <v>6.9032091188075406E-3</v>
      </c>
      <c r="O100" s="74">
        <v>7.8718650696651179E-3</v>
      </c>
      <c r="P100" s="74">
        <v>8.0777841954519196E-3</v>
      </c>
      <c r="Q100" s="74">
        <v>7.8600960551052975E-3</v>
      </c>
      <c r="R100" s="74">
        <v>4.1214489773151678E-3</v>
      </c>
    </row>
    <row r="101" spans="1:18">
      <c r="A101" s="47"/>
      <c r="B101" s="48" t="s">
        <v>206</v>
      </c>
      <c r="C101" s="55">
        <v>0.11</v>
      </c>
      <c r="D101" s="55">
        <v>1.17</v>
      </c>
      <c r="E101" s="55">
        <v>0.93</v>
      </c>
      <c r="F101" s="55">
        <v>2.91</v>
      </c>
      <c r="G101" s="55">
        <v>0.83</v>
      </c>
      <c r="H101" s="55">
        <v>1.49</v>
      </c>
      <c r="I101" s="55">
        <v>2.2400000000000002</v>
      </c>
      <c r="J101" s="55">
        <v>5.19</v>
      </c>
      <c r="K101" s="55">
        <v>2.61</v>
      </c>
      <c r="L101" s="55">
        <v>4.08</v>
      </c>
      <c r="M101" s="55">
        <v>6.24</v>
      </c>
      <c r="N101" s="55">
        <v>3.77</v>
      </c>
      <c r="O101" s="55">
        <v>7.7</v>
      </c>
      <c r="P101" s="55">
        <v>6.49</v>
      </c>
      <c r="Q101" s="55">
        <v>9.52</v>
      </c>
      <c r="R101" s="55">
        <v>8.1300000000000008</v>
      </c>
    </row>
    <row r="102" spans="1:18">
      <c r="A102" s="47"/>
      <c r="B102" s="45" t="s">
        <v>76</v>
      </c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</row>
    <row r="103" spans="1:18">
      <c r="A103" s="47"/>
      <c r="B103" s="48" t="s">
        <v>208</v>
      </c>
      <c r="C103" s="55">
        <v>28.15</v>
      </c>
      <c r="D103" s="55">
        <v>34.06</v>
      </c>
      <c r="E103" s="55">
        <v>28.69</v>
      </c>
      <c r="F103" s="55">
        <v>28.44</v>
      </c>
      <c r="G103" s="55">
        <v>31.43</v>
      </c>
      <c r="H103" s="55">
        <v>27.13</v>
      </c>
      <c r="I103" s="55">
        <v>34.53</v>
      </c>
      <c r="J103" s="55">
        <v>23.36</v>
      </c>
      <c r="K103" s="55">
        <v>11.5</v>
      </c>
      <c r="L103" s="55">
        <v>20.55</v>
      </c>
      <c r="M103" s="55">
        <v>28.73</v>
      </c>
      <c r="N103" s="55">
        <v>12.59</v>
      </c>
      <c r="O103" s="55">
        <v>22.34</v>
      </c>
      <c r="P103" s="55">
        <v>24.43</v>
      </c>
      <c r="Q103" s="55">
        <v>23.56</v>
      </c>
      <c r="R103" s="55">
        <v>32.770000000000003</v>
      </c>
    </row>
    <row r="104" spans="1:18">
      <c r="A104" s="45" t="s">
        <v>77</v>
      </c>
      <c r="B104" s="46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</row>
    <row r="105" spans="1:18">
      <c r="A105" s="47"/>
      <c r="B105" s="45" t="s">
        <v>78</v>
      </c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</row>
    <row r="106" spans="1:18">
      <c r="A106" s="47"/>
      <c r="B106" s="48" t="s">
        <v>70</v>
      </c>
      <c r="C106" s="64">
        <v>0</v>
      </c>
      <c r="D106" s="64">
        <v>0</v>
      </c>
      <c r="E106" s="64">
        <v>0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</row>
    <row r="107" spans="1:18">
      <c r="A107" s="47"/>
      <c r="B107" s="48" t="s">
        <v>71</v>
      </c>
      <c r="C107" s="64">
        <v>184266.66666666666</v>
      </c>
      <c r="D107" s="64">
        <v>112600</v>
      </c>
      <c r="E107" s="64">
        <v>123238.88888888889</v>
      </c>
      <c r="F107" s="64">
        <v>63738.888888888891</v>
      </c>
      <c r="G107" s="64">
        <v>28077.777777777777</v>
      </c>
      <c r="H107" s="64">
        <v>81047.222222222219</v>
      </c>
      <c r="I107" s="64">
        <v>7322.2222222222226</v>
      </c>
      <c r="J107" s="64">
        <v>44291.666666666664</v>
      </c>
      <c r="K107" s="64">
        <v>36855.555555555555</v>
      </c>
      <c r="L107" s="64">
        <v>8022.2222222222226</v>
      </c>
      <c r="M107" s="64">
        <v>32791.666666666664</v>
      </c>
      <c r="N107" s="64">
        <v>23272.222222222223</v>
      </c>
      <c r="O107" s="64">
        <v>26791.666666666668</v>
      </c>
      <c r="P107" s="64">
        <v>13386.111111111111</v>
      </c>
      <c r="Q107" s="64">
        <v>8827.7777777777774</v>
      </c>
      <c r="R107" s="64">
        <v>3738.8888888888887</v>
      </c>
    </row>
    <row r="108" spans="1:18">
      <c r="A108" s="47"/>
      <c r="B108" s="48" t="s">
        <v>79</v>
      </c>
      <c r="C108" s="64">
        <v>292500</v>
      </c>
      <c r="D108" s="64">
        <v>292500</v>
      </c>
      <c r="E108" s="64">
        <v>292500</v>
      </c>
      <c r="F108" s="64">
        <v>292500</v>
      </c>
      <c r="G108" s="64">
        <v>292500</v>
      </c>
      <c r="H108" s="64">
        <v>292500</v>
      </c>
      <c r="I108" s="64">
        <v>292500</v>
      </c>
      <c r="J108" s="64">
        <v>292500</v>
      </c>
      <c r="K108" s="64">
        <v>292500</v>
      </c>
      <c r="L108" s="64">
        <v>292500</v>
      </c>
      <c r="M108" s="64">
        <v>292500</v>
      </c>
      <c r="N108" s="64">
        <v>292500</v>
      </c>
      <c r="O108" s="64">
        <v>292500</v>
      </c>
      <c r="P108" s="64">
        <v>292500</v>
      </c>
      <c r="Q108" s="64">
        <v>292500</v>
      </c>
      <c r="R108" s="64">
        <v>292500</v>
      </c>
    </row>
    <row r="109" spans="1:18">
      <c r="A109" s="47"/>
      <c r="B109" s="48" t="s">
        <v>80</v>
      </c>
      <c r="C109" s="64">
        <v>59002.777777777781</v>
      </c>
      <c r="D109" s="64">
        <v>58980.555555555555</v>
      </c>
      <c r="E109" s="64">
        <v>58969.444444444445</v>
      </c>
      <c r="F109" s="64">
        <v>58961.111111111109</v>
      </c>
      <c r="G109" s="64">
        <v>58916.666666666664</v>
      </c>
      <c r="H109" s="64">
        <v>58902.777777777781</v>
      </c>
      <c r="I109" s="64">
        <v>58933.333333333336</v>
      </c>
      <c r="J109" s="64">
        <v>58897.222222222219</v>
      </c>
      <c r="K109" s="64">
        <v>58922.222222222219</v>
      </c>
      <c r="L109" s="64">
        <v>58802.777777777781</v>
      </c>
      <c r="M109" s="64">
        <v>58908.333333333336</v>
      </c>
      <c r="N109" s="64">
        <v>58875</v>
      </c>
      <c r="O109" s="64">
        <v>58869.444444444445</v>
      </c>
      <c r="P109" s="64">
        <v>58855.555555555555</v>
      </c>
      <c r="Q109" s="64">
        <v>58822.222222222219</v>
      </c>
      <c r="R109" s="64">
        <v>58461.111111111109</v>
      </c>
    </row>
    <row r="110" spans="1:18">
      <c r="A110" s="47"/>
      <c r="B110" s="48" t="s">
        <v>81</v>
      </c>
      <c r="C110" s="64">
        <v>41477.777777777781</v>
      </c>
      <c r="D110" s="64">
        <v>41477.777777777781</v>
      </c>
      <c r="E110" s="64">
        <v>41477.777777777781</v>
      </c>
      <c r="F110" s="64">
        <v>41477.777777777781</v>
      </c>
      <c r="G110" s="64">
        <v>41477.777777777781</v>
      </c>
      <c r="H110" s="64">
        <v>41477.777777777781</v>
      </c>
      <c r="I110" s="64">
        <v>41477.777777777781</v>
      </c>
      <c r="J110" s="64">
        <v>41477.777777777781</v>
      </c>
      <c r="K110" s="64">
        <v>41477.777777777781</v>
      </c>
      <c r="L110" s="64">
        <v>41477.777777777781</v>
      </c>
      <c r="M110" s="64">
        <v>41477.777777777781</v>
      </c>
      <c r="N110" s="64">
        <v>41477.777777777781</v>
      </c>
      <c r="O110" s="64">
        <v>41477.777777777781</v>
      </c>
      <c r="P110" s="64">
        <v>41477.777777777781</v>
      </c>
      <c r="Q110" s="64">
        <v>41477.777777777781</v>
      </c>
      <c r="R110" s="64">
        <v>41477.777777777781</v>
      </c>
    </row>
    <row r="111" spans="1:18">
      <c r="A111" s="47"/>
      <c r="B111" s="48" t="s">
        <v>82</v>
      </c>
      <c r="C111" s="64">
        <v>0</v>
      </c>
      <c r="D111" s="64">
        <v>0</v>
      </c>
      <c r="E111" s="64">
        <v>0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</row>
    <row r="112" spans="1:18">
      <c r="A112" s="47"/>
      <c r="B112" s="48" t="s">
        <v>83</v>
      </c>
      <c r="C112" s="64">
        <v>104269.44444444444</v>
      </c>
      <c r="D112" s="64">
        <v>74538.888888888876</v>
      </c>
      <c r="E112" s="64">
        <v>75419.444444444438</v>
      </c>
      <c r="F112" s="64">
        <v>75336.111111111109</v>
      </c>
      <c r="G112" s="64">
        <v>74141.666666666672</v>
      </c>
      <c r="H112" s="64">
        <v>69622.222222222219</v>
      </c>
      <c r="I112" s="64">
        <v>57683.333333333336</v>
      </c>
      <c r="J112" s="64">
        <v>68222.222222222219</v>
      </c>
      <c r="K112" s="64">
        <v>68258.333333333328</v>
      </c>
      <c r="L112" s="64">
        <v>60238.888888888891</v>
      </c>
      <c r="M112" s="64">
        <v>80966.666666666672</v>
      </c>
      <c r="N112" s="64">
        <v>78391.666666666672</v>
      </c>
      <c r="O112" s="64">
        <v>91861.111111111109</v>
      </c>
      <c r="P112" s="64">
        <v>96991.666666666672</v>
      </c>
      <c r="Q112" s="64">
        <v>98916.666666666672</v>
      </c>
      <c r="R112" s="64">
        <v>148550</v>
      </c>
    </row>
    <row r="113" spans="1:18">
      <c r="A113" s="47"/>
      <c r="B113" s="48" t="s">
        <v>84</v>
      </c>
      <c r="C113" s="64">
        <v>0</v>
      </c>
      <c r="D113" s="64">
        <v>0</v>
      </c>
      <c r="E113" s="64">
        <v>0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</row>
    <row r="114" spans="1:18">
      <c r="A114" s="47"/>
      <c r="B114" s="48" t="s">
        <v>85</v>
      </c>
      <c r="C114" s="64">
        <v>0</v>
      </c>
      <c r="D114" s="64">
        <v>0</v>
      </c>
      <c r="E114" s="64">
        <v>0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</row>
    <row r="115" spans="1:18">
      <c r="A115" s="47"/>
      <c r="B115" s="48" t="s">
        <v>86</v>
      </c>
      <c r="C115" s="64">
        <v>0</v>
      </c>
      <c r="D115" s="64">
        <v>0</v>
      </c>
      <c r="E115" s="64">
        <v>0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</row>
    <row r="116" spans="1:18">
      <c r="A116" s="47"/>
      <c r="B116" s="48" t="s">
        <v>65</v>
      </c>
      <c r="C116" s="64">
        <v>0</v>
      </c>
      <c r="D116" s="64">
        <v>0</v>
      </c>
      <c r="E116" s="64">
        <v>0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</row>
    <row r="117" spans="1:18">
      <c r="A117" s="47"/>
      <c r="B117" s="48" t="s">
        <v>87</v>
      </c>
      <c r="C117" s="64">
        <v>0</v>
      </c>
      <c r="D117" s="64">
        <v>0</v>
      </c>
      <c r="E117" s="64">
        <v>0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</row>
    <row r="118" spans="1:18">
      <c r="A118" s="47"/>
      <c r="B118" s="48" t="s">
        <v>88</v>
      </c>
      <c r="C118" s="64">
        <v>0</v>
      </c>
      <c r="D118" s="64">
        <v>0</v>
      </c>
      <c r="E118" s="64">
        <v>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</row>
    <row r="119" spans="1:18">
      <c r="A119" s="47"/>
      <c r="B119" s="48" t="s">
        <v>89</v>
      </c>
      <c r="C119" s="64">
        <v>0</v>
      </c>
      <c r="D119" s="64">
        <v>0</v>
      </c>
      <c r="E119" s="64">
        <v>0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</row>
    <row r="120" spans="1:18">
      <c r="A120" s="47"/>
      <c r="B120" s="48" t="s">
        <v>90</v>
      </c>
      <c r="C120" s="64">
        <v>681519.4444444445</v>
      </c>
      <c r="D120" s="64">
        <v>580097.22222222225</v>
      </c>
      <c r="E120" s="64">
        <v>591605.55555555562</v>
      </c>
      <c r="F120" s="64">
        <v>532016.66666666663</v>
      </c>
      <c r="G120" s="64">
        <v>495111.11111111112</v>
      </c>
      <c r="H120" s="64">
        <v>543550</v>
      </c>
      <c r="I120" s="64">
        <v>457919.44444444444</v>
      </c>
      <c r="J120" s="64">
        <v>505391.66666666669</v>
      </c>
      <c r="K120" s="64">
        <v>498011.11111111112</v>
      </c>
      <c r="L120" s="64">
        <v>461044.44444444444</v>
      </c>
      <c r="M120" s="64">
        <v>506641.66666666669</v>
      </c>
      <c r="N120" s="64">
        <v>494516.66666666669</v>
      </c>
      <c r="O120" s="64">
        <v>511497.22222222225</v>
      </c>
      <c r="P120" s="64">
        <v>503211.11111111112</v>
      </c>
      <c r="Q120" s="64">
        <v>500541.66666666669</v>
      </c>
      <c r="R120" s="64">
        <v>544727.77777777775</v>
      </c>
    </row>
    <row r="121" spans="1:18">
      <c r="A121" s="47"/>
      <c r="B121" s="45" t="s">
        <v>209</v>
      </c>
      <c r="C121" s="52"/>
    </row>
    <row r="122" spans="1:18">
      <c r="A122" s="47"/>
      <c r="B122" s="48" t="s">
        <v>70</v>
      </c>
      <c r="C122" s="64">
        <v>20930</v>
      </c>
      <c r="D122" s="64">
        <v>304360</v>
      </c>
      <c r="E122" s="64">
        <v>239280</v>
      </c>
      <c r="F122" s="64">
        <v>640080</v>
      </c>
      <c r="G122" s="64">
        <v>202040</v>
      </c>
      <c r="H122" s="64">
        <v>408880</v>
      </c>
      <c r="I122" s="64">
        <v>546110</v>
      </c>
      <c r="J122" s="64">
        <v>1123780</v>
      </c>
      <c r="K122" s="64">
        <v>794360</v>
      </c>
      <c r="L122" s="64">
        <v>1013040</v>
      </c>
      <c r="M122" s="64">
        <v>1571380</v>
      </c>
      <c r="N122" s="64">
        <v>1140500</v>
      </c>
      <c r="O122" s="64">
        <v>2045500</v>
      </c>
      <c r="P122" s="64">
        <v>1679390</v>
      </c>
      <c r="Q122" s="64">
        <v>2531880</v>
      </c>
      <c r="R122" s="64">
        <v>4123460</v>
      </c>
    </row>
    <row r="123" spans="1:18">
      <c r="A123" s="47"/>
      <c r="B123" s="48" t="s">
        <v>71</v>
      </c>
      <c r="C123" s="64">
        <v>0</v>
      </c>
      <c r="D123" s="64">
        <v>0</v>
      </c>
      <c r="E123" s="64">
        <v>0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0</v>
      </c>
      <c r="R123" s="64">
        <v>0</v>
      </c>
    </row>
    <row r="124" spans="1:18">
      <c r="A124" s="47"/>
      <c r="B124" s="48" t="s">
        <v>79</v>
      </c>
      <c r="C124" s="64">
        <v>0</v>
      </c>
      <c r="D124" s="64">
        <v>0</v>
      </c>
      <c r="E124" s="64">
        <v>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</row>
    <row r="125" spans="1:18">
      <c r="A125" s="47"/>
      <c r="B125" s="48" t="s">
        <v>80</v>
      </c>
      <c r="C125" s="64">
        <v>0</v>
      </c>
      <c r="D125" s="64">
        <v>0</v>
      </c>
      <c r="E125" s="64">
        <v>0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</row>
    <row r="126" spans="1:18">
      <c r="A126" s="47"/>
      <c r="B126" s="48" t="s">
        <v>81</v>
      </c>
      <c r="C126" s="64">
        <v>0</v>
      </c>
      <c r="D126" s="64">
        <v>0</v>
      </c>
      <c r="E126" s="64">
        <v>0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</row>
    <row r="127" spans="1:18">
      <c r="A127" s="47"/>
      <c r="B127" s="48" t="s">
        <v>82</v>
      </c>
      <c r="C127" s="64">
        <v>0</v>
      </c>
      <c r="D127" s="64">
        <v>0</v>
      </c>
      <c r="E127" s="64">
        <v>0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</row>
    <row r="128" spans="1:18">
      <c r="A128" s="47"/>
      <c r="B128" s="48" t="s">
        <v>83</v>
      </c>
      <c r="C128" s="64">
        <v>0</v>
      </c>
      <c r="D128" s="64">
        <v>0</v>
      </c>
      <c r="E128" s="64">
        <v>0</v>
      </c>
      <c r="F128" s="64">
        <v>0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4">
        <v>0</v>
      </c>
    </row>
    <row r="129" spans="1:18">
      <c r="A129" s="47"/>
      <c r="B129" s="48" t="s">
        <v>84</v>
      </c>
      <c r="C129" s="64">
        <v>0</v>
      </c>
      <c r="D129" s="64">
        <v>0</v>
      </c>
      <c r="E129" s="64">
        <v>0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</row>
    <row r="130" spans="1:18">
      <c r="A130" s="47"/>
      <c r="B130" s="48" t="s">
        <v>85</v>
      </c>
      <c r="C130" s="64">
        <v>0</v>
      </c>
      <c r="D130" s="64">
        <v>0</v>
      </c>
      <c r="E130" s="64">
        <v>0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</row>
    <row r="131" spans="1:18">
      <c r="A131" s="47"/>
      <c r="B131" s="48" t="s">
        <v>86</v>
      </c>
      <c r="C131" s="64">
        <v>0</v>
      </c>
      <c r="D131" s="64">
        <v>0</v>
      </c>
      <c r="E131" s="64">
        <v>0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4">
        <v>0</v>
      </c>
    </row>
    <row r="132" spans="1:18">
      <c r="A132" s="47"/>
      <c r="B132" s="48" t="s">
        <v>65</v>
      </c>
      <c r="C132" s="64">
        <v>0</v>
      </c>
      <c r="D132" s="64">
        <v>0</v>
      </c>
      <c r="E132" s="64">
        <v>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</row>
    <row r="133" spans="1:18">
      <c r="A133" s="47"/>
      <c r="B133" s="48" t="s">
        <v>87</v>
      </c>
      <c r="C133" s="64">
        <v>0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</row>
    <row r="134" spans="1:18">
      <c r="A134" s="47"/>
      <c r="B134" s="48" t="s">
        <v>88</v>
      </c>
      <c r="C134" s="64">
        <v>0</v>
      </c>
      <c r="D134" s="64">
        <v>0</v>
      </c>
      <c r="E134" s="64">
        <v>0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</row>
    <row r="135" spans="1:18">
      <c r="A135" s="47"/>
      <c r="B135" s="48" t="s">
        <v>89</v>
      </c>
      <c r="C135" s="64">
        <v>0</v>
      </c>
      <c r="D135" s="64">
        <v>0</v>
      </c>
      <c r="E135" s="64">
        <v>0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</row>
    <row r="136" spans="1:18">
      <c r="A136" s="47"/>
      <c r="B136" s="48" t="s">
        <v>90</v>
      </c>
      <c r="C136" s="64">
        <v>20930</v>
      </c>
      <c r="D136" s="64">
        <v>304360</v>
      </c>
      <c r="E136" s="64">
        <v>239280</v>
      </c>
      <c r="F136" s="64">
        <v>640080</v>
      </c>
      <c r="G136" s="64">
        <v>202040</v>
      </c>
      <c r="H136" s="64">
        <v>408880</v>
      </c>
      <c r="I136" s="64">
        <v>546110</v>
      </c>
      <c r="J136" s="64">
        <v>1123780</v>
      </c>
      <c r="K136" s="64">
        <v>794360</v>
      </c>
      <c r="L136" s="64">
        <v>1013040</v>
      </c>
      <c r="M136" s="64">
        <v>1571380</v>
      </c>
      <c r="N136" s="64">
        <v>1140500</v>
      </c>
      <c r="O136" s="64">
        <v>2045500</v>
      </c>
      <c r="P136" s="64">
        <v>1679390</v>
      </c>
      <c r="Q136" s="64">
        <v>2531880</v>
      </c>
      <c r="R136" s="64">
        <v>4123460</v>
      </c>
    </row>
    <row r="137" spans="1:18">
      <c r="A137" s="47"/>
      <c r="B137" s="45" t="s">
        <v>210</v>
      </c>
      <c r="C137" s="52"/>
    </row>
    <row r="138" spans="1:18">
      <c r="A138" s="47"/>
      <c r="B138" s="48" t="s">
        <v>70</v>
      </c>
      <c r="C138" s="64">
        <v>0</v>
      </c>
      <c r="D138" s="64">
        <v>0</v>
      </c>
      <c r="E138" s="64">
        <v>0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</row>
    <row r="139" spans="1:18">
      <c r="A139" s="47"/>
      <c r="B139" s="48" t="s">
        <v>71</v>
      </c>
      <c r="C139" s="64">
        <v>0</v>
      </c>
      <c r="D139" s="64">
        <v>0</v>
      </c>
      <c r="E139" s="64">
        <v>0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</row>
    <row r="140" spans="1:18">
      <c r="A140" s="47"/>
      <c r="B140" s="48" t="s">
        <v>79</v>
      </c>
      <c r="C140" s="64">
        <v>0</v>
      </c>
      <c r="D140" s="64">
        <v>0</v>
      </c>
      <c r="E140" s="64">
        <v>0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</row>
    <row r="141" spans="1:18">
      <c r="A141" s="47"/>
      <c r="B141" s="48" t="s">
        <v>80</v>
      </c>
      <c r="C141" s="64">
        <v>0</v>
      </c>
      <c r="D141" s="64">
        <v>0</v>
      </c>
      <c r="E141" s="64">
        <v>0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</row>
    <row r="142" spans="1:18">
      <c r="A142" s="47"/>
      <c r="B142" s="48" t="s">
        <v>81</v>
      </c>
      <c r="C142" s="64">
        <v>0</v>
      </c>
      <c r="D142" s="64">
        <v>0</v>
      </c>
      <c r="E142" s="64">
        <v>0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</row>
    <row r="143" spans="1:18">
      <c r="A143" s="47"/>
      <c r="B143" s="48" t="s">
        <v>82</v>
      </c>
      <c r="C143" s="64">
        <v>0</v>
      </c>
      <c r="D143" s="64">
        <v>0</v>
      </c>
      <c r="E143" s="64">
        <v>0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</row>
    <row r="144" spans="1:18">
      <c r="A144" s="47"/>
      <c r="B144" s="48" t="s">
        <v>83</v>
      </c>
      <c r="C144" s="64">
        <v>0</v>
      </c>
      <c r="D144" s="64">
        <v>0</v>
      </c>
      <c r="E144" s="64">
        <v>0</v>
      </c>
      <c r="F144" s="64">
        <v>0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</row>
    <row r="145" spans="1:18">
      <c r="A145" s="47"/>
      <c r="B145" s="48" t="s">
        <v>84</v>
      </c>
      <c r="C145" s="64">
        <v>0</v>
      </c>
      <c r="D145" s="64">
        <v>0</v>
      </c>
      <c r="E145" s="64">
        <v>0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</row>
    <row r="146" spans="1:18">
      <c r="A146" s="47"/>
      <c r="B146" s="48" t="s">
        <v>85</v>
      </c>
      <c r="C146" s="64">
        <v>0</v>
      </c>
      <c r="D146" s="64">
        <v>0</v>
      </c>
      <c r="E146" s="64">
        <v>0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</row>
    <row r="147" spans="1:18">
      <c r="A147" s="47"/>
      <c r="B147" s="48" t="s">
        <v>86</v>
      </c>
      <c r="C147" s="64">
        <v>0</v>
      </c>
      <c r="D147" s="64">
        <v>0</v>
      </c>
      <c r="E147" s="64">
        <v>0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</row>
    <row r="148" spans="1:18">
      <c r="A148" s="47"/>
      <c r="B148" s="48" t="s">
        <v>65</v>
      </c>
      <c r="C148" s="64">
        <v>0</v>
      </c>
      <c r="D148" s="64">
        <v>0</v>
      </c>
      <c r="E148" s="64">
        <v>0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</row>
    <row r="149" spans="1:18">
      <c r="A149" s="47"/>
      <c r="B149" s="48" t="s">
        <v>87</v>
      </c>
      <c r="C149" s="64">
        <v>0</v>
      </c>
      <c r="D149" s="64">
        <v>0</v>
      </c>
      <c r="E149" s="64">
        <v>0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</row>
    <row r="150" spans="1:18">
      <c r="A150" s="47"/>
      <c r="B150" s="48" t="s">
        <v>88</v>
      </c>
      <c r="C150" s="64">
        <v>0</v>
      </c>
      <c r="D150" s="64">
        <v>0</v>
      </c>
      <c r="E150" s="64">
        <v>0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</row>
    <row r="151" spans="1:18">
      <c r="A151" s="47"/>
      <c r="B151" s="48" t="s">
        <v>89</v>
      </c>
      <c r="C151" s="64">
        <v>0</v>
      </c>
      <c r="D151" s="64">
        <v>0</v>
      </c>
      <c r="E151" s="64">
        <v>0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</row>
    <row r="152" spans="1:18">
      <c r="A152" s="47"/>
      <c r="B152" s="48" t="s">
        <v>90</v>
      </c>
      <c r="C152" s="64">
        <v>0</v>
      </c>
      <c r="D152" s="64">
        <v>0</v>
      </c>
      <c r="E152" s="64">
        <v>0</v>
      </c>
      <c r="F152" s="64">
        <v>0</v>
      </c>
      <c r="G152" s="64">
        <v>0</v>
      </c>
      <c r="H152" s="64">
        <v>0</v>
      </c>
      <c r="I152" s="64">
        <v>0</v>
      </c>
      <c r="J152" s="64">
        <v>0</v>
      </c>
      <c r="K152" s="64">
        <v>0</v>
      </c>
      <c r="L152" s="64">
        <v>0</v>
      </c>
      <c r="M152" s="64">
        <v>0</v>
      </c>
      <c r="N152" s="64">
        <v>0</v>
      </c>
      <c r="O152" s="64">
        <v>0</v>
      </c>
      <c r="P152" s="64">
        <v>0</v>
      </c>
      <c r="Q152" s="64">
        <v>0</v>
      </c>
      <c r="R152" s="64">
        <v>0</v>
      </c>
    </row>
    <row r="153" spans="1:18">
      <c r="A153" s="47"/>
      <c r="B153" s="45" t="s">
        <v>211</v>
      </c>
      <c r="C153" s="52"/>
    </row>
    <row r="154" spans="1:18">
      <c r="A154" s="47"/>
      <c r="B154" s="48" t="s">
        <v>70</v>
      </c>
      <c r="C154" s="64">
        <v>0</v>
      </c>
      <c r="D154" s="64">
        <v>0</v>
      </c>
      <c r="E154" s="64">
        <v>0</v>
      </c>
      <c r="F154" s="64">
        <v>0</v>
      </c>
      <c r="G154" s="64">
        <v>0</v>
      </c>
      <c r="H154" s="64">
        <v>0</v>
      </c>
      <c r="I154" s="64">
        <v>0</v>
      </c>
      <c r="J154" s="64">
        <v>0</v>
      </c>
      <c r="K154" s="64">
        <v>0</v>
      </c>
      <c r="L154" s="64">
        <v>0</v>
      </c>
      <c r="M154" s="64">
        <v>0</v>
      </c>
      <c r="N154" s="64">
        <v>0</v>
      </c>
      <c r="O154" s="64">
        <v>0</v>
      </c>
      <c r="P154" s="64">
        <v>0</v>
      </c>
      <c r="Q154" s="64">
        <v>0</v>
      </c>
      <c r="R154" s="64">
        <v>0</v>
      </c>
    </row>
    <row r="155" spans="1:18">
      <c r="A155" s="47"/>
      <c r="B155" s="48" t="s">
        <v>71</v>
      </c>
      <c r="C155" s="64">
        <v>0</v>
      </c>
      <c r="D155" s="64">
        <v>0</v>
      </c>
      <c r="E155" s="64">
        <v>0</v>
      </c>
      <c r="F155" s="64">
        <v>0</v>
      </c>
      <c r="G155" s="64">
        <v>0</v>
      </c>
      <c r="H155" s="64">
        <v>0</v>
      </c>
      <c r="I155" s="64">
        <v>0</v>
      </c>
      <c r="J155" s="64">
        <v>0</v>
      </c>
      <c r="K155" s="64">
        <v>0</v>
      </c>
      <c r="L155" s="64">
        <v>0</v>
      </c>
      <c r="M155" s="64">
        <v>0</v>
      </c>
      <c r="N155" s="64">
        <v>0</v>
      </c>
      <c r="O155" s="64">
        <v>0</v>
      </c>
      <c r="P155" s="64">
        <v>0</v>
      </c>
      <c r="Q155" s="64">
        <v>0</v>
      </c>
      <c r="R155" s="64">
        <v>0</v>
      </c>
    </row>
    <row r="156" spans="1:18">
      <c r="A156" s="47"/>
      <c r="B156" s="48" t="s">
        <v>79</v>
      </c>
      <c r="C156" s="64">
        <v>0</v>
      </c>
      <c r="D156" s="64">
        <v>0</v>
      </c>
      <c r="E156" s="64">
        <v>0</v>
      </c>
      <c r="F156" s="64">
        <v>0</v>
      </c>
      <c r="G156" s="64">
        <v>0</v>
      </c>
      <c r="H156" s="64">
        <v>0</v>
      </c>
      <c r="I156" s="64">
        <v>0</v>
      </c>
      <c r="J156" s="64">
        <v>0</v>
      </c>
      <c r="K156" s="64">
        <v>0</v>
      </c>
      <c r="L156" s="64">
        <v>0</v>
      </c>
      <c r="M156" s="64">
        <v>0</v>
      </c>
      <c r="N156" s="64">
        <v>0</v>
      </c>
      <c r="O156" s="64">
        <v>0</v>
      </c>
      <c r="P156" s="64">
        <v>0</v>
      </c>
      <c r="Q156" s="64">
        <v>0</v>
      </c>
      <c r="R156" s="64">
        <v>0</v>
      </c>
    </row>
    <row r="157" spans="1:18">
      <c r="A157" s="47"/>
      <c r="B157" s="48" t="s">
        <v>80</v>
      </c>
      <c r="C157" s="64">
        <v>0</v>
      </c>
      <c r="D157" s="64">
        <v>0</v>
      </c>
      <c r="E157" s="64">
        <v>0</v>
      </c>
      <c r="F157" s="64">
        <v>0</v>
      </c>
      <c r="G157" s="64">
        <v>0</v>
      </c>
      <c r="H157" s="64">
        <v>0</v>
      </c>
      <c r="I157" s="64">
        <v>0</v>
      </c>
      <c r="J157" s="64">
        <v>0</v>
      </c>
      <c r="K157" s="64">
        <v>0</v>
      </c>
      <c r="L157" s="64">
        <v>0</v>
      </c>
      <c r="M157" s="64">
        <v>0</v>
      </c>
      <c r="N157" s="64">
        <v>0</v>
      </c>
      <c r="O157" s="64">
        <v>0</v>
      </c>
      <c r="P157" s="64">
        <v>0</v>
      </c>
      <c r="Q157" s="64">
        <v>0</v>
      </c>
      <c r="R157" s="64">
        <v>0</v>
      </c>
    </row>
    <row r="158" spans="1:18">
      <c r="A158" s="47"/>
      <c r="B158" s="48" t="s">
        <v>81</v>
      </c>
      <c r="C158" s="64">
        <v>0</v>
      </c>
      <c r="D158" s="64">
        <v>0</v>
      </c>
      <c r="E158" s="64">
        <v>0</v>
      </c>
      <c r="F158" s="64">
        <v>0</v>
      </c>
      <c r="G158" s="64">
        <v>0</v>
      </c>
      <c r="H158" s="64">
        <v>0</v>
      </c>
      <c r="I158" s="64">
        <v>0</v>
      </c>
      <c r="J158" s="64">
        <v>0</v>
      </c>
      <c r="K158" s="64">
        <v>0</v>
      </c>
      <c r="L158" s="64">
        <v>0</v>
      </c>
      <c r="M158" s="64">
        <v>0</v>
      </c>
      <c r="N158" s="64">
        <v>0</v>
      </c>
      <c r="O158" s="64">
        <v>0</v>
      </c>
      <c r="P158" s="64">
        <v>0</v>
      </c>
      <c r="Q158" s="64">
        <v>0</v>
      </c>
      <c r="R158" s="64">
        <v>0</v>
      </c>
    </row>
    <row r="159" spans="1:18">
      <c r="A159" s="47"/>
      <c r="B159" s="48" t="s">
        <v>82</v>
      </c>
      <c r="C159" s="64">
        <v>0</v>
      </c>
      <c r="D159" s="64">
        <v>0</v>
      </c>
      <c r="E159" s="64">
        <v>0</v>
      </c>
      <c r="F159" s="64">
        <v>0</v>
      </c>
      <c r="G159" s="64">
        <v>0</v>
      </c>
      <c r="H159" s="64">
        <v>0</v>
      </c>
      <c r="I159" s="64">
        <v>0</v>
      </c>
      <c r="J159" s="64">
        <v>0</v>
      </c>
      <c r="K159" s="64">
        <v>0</v>
      </c>
      <c r="L159" s="64">
        <v>0</v>
      </c>
      <c r="M159" s="64">
        <v>0</v>
      </c>
      <c r="N159" s="64">
        <v>0</v>
      </c>
      <c r="O159" s="64">
        <v>0</v>
      </c>
      <c r="P159" s="64">
        <v>0</v>
      </c>
      <c r="Q159" s="64">
        <v>0</v>
      </c>
      <c r="R159" s="64">
        <v>0</v>
      </c>
    </row>
    <row r="160" spans="1:18">
      <c r="A160" s="47"/>
      <c r="B160" s="48" t="s">
        <v>83</v>
      </c>
      <c r="C160" s="64">
        <v>0</v>
      </c>
      <c r="D160" s="64">
        <v>0</v>
      </c>
      <c r="E160" s="64">
        <v>0</v>
      </c>
      <c r="F160" s="64">
        <v>0</v>
      </c>
      <c r="G160" s="64">
        <v>0</v>
      </c>
      <c r="H160" s="64">
        <v>0</v>
      </c>
      <c r="I160" s="64">
        <v>0</v>
      </c>
      <c r="J160" s="64">
        <v>0</v>
      </c>
      <c r="K160" s="64">
        <v>0</v>
      </c>
      <c r="L160" s="64">
        <v>0</v>
      </c>
      <c r="M160" s="64">
        <v>0</v>
      </c>
      <c r="N160" s="64">
        <v>0</v>
      </c>
      <c r="O160" s="64">
        <v>0</v>
      </c>
      <c r="P160" s="64">
        <v>0</v>
      </c>
      <c r="Q160" s="64">
        <v>0</v>
      </c>
      <c r="R160" s="64">
        <v>0</v>
      </c>
    </row>
    <row r="161" spans="1:18">
      <c r="A161" s="47"/>
      <c r="B161" s="48" t="s">
        <v>84</v>
      </c>
      <c r="C161" s="64">
        <v>0</v>
      </c>
      <c r="D161" s="64">
        <v>0</v>
      </c>
      <c r="E161" s="64">
        <v>0</v>
      </c>
      <c r="F161" s="64">
        <v>0</v>
      </c>
      <c r="G161" s="64">
        <v>0</v>
      </c>
      <c r="H161" s="64">
        <v>0</v>
      </c>
      <c r="I161" s="64">
        <v>0</v>
      </c>
      <c r="J161" s="64">
        <v>0</v>
      </c>
      <c r="K161" s="64">
        <v>0</v>
      </c>
      <c r="L161" s="64">
        <v>0</v>
      </c>
      <c r="M161" s="64">
        <v>0</v>
      </c>
      <c r="N161" s="64">
        <v>0</v>
      </c>
      <c r="O161" s="64">
        <v>0</v>
      </c>
      <c r="P161" s="64">
        <v>0</v>
      </c>
      <c r="Q161" s="64">
        <v>0</v>
      </c>
      <c r="R161" s="64">
        <v>0</v>
      </c>
    </row>
    <row r="162" spans="1:18">
      <c r="A162" s="47"/>
      <c r="B162" s="48" t="s">
        <v>85</v>
      </c>
      <c r="C162" s="64">
        <v>0</v>
      </c>
      <c r="D162" s="64">
        <v>0</v>
      </c>
      <c r="E162" s="64">
        <v>0</v>
      </c>
      <c r="F162" s="64">
        <v>0</v>
      </c>
      <c r="G162" s="64">
        <v>0</v>
      </c>
      <c r="H162" s="64">
        <v>0</v>
      </c>
      <c r="I162" s="64">
        <v>0</v>
      </c>
      <c r="J162" s="64">
        <v>0</v>
      </c>
      <c r="K162" s="64">
        <v>0</v>
      </c>
      <c r="L162" s="64">
        <v>0</v>
      </c>
      <c r="M162" s="64">
        <v>0</v>
      </c>
      <c r="N162" s="64">
        <v>0</v>
      </c>
      <c r="O162" s="64">
        <v>0</v>
      </c>
      <c r="P162" s="64">
        <v>0</v>
      </c>
      <c r="Q162" s="64">
        <v>0</v>
      </c>
      <c r="R162" s="64">
        <v>0</v>
      </c>
    </row>
    <row r="163" spans="1:18">
      <c r="A163" s="47"/>
      <c r="B163" s="48" t="s">
        <v>86</v>
      </c>
      <c r="C163" s="64">
        <v>0</v>
      </c>
      <c r="D163" s="64">
        <v>0</v>
      </c>
      <c r="E163" s="64">
        <v>0</v>
      </c>
      <c r="F163" s="64">
        <v>0</v>
      </c>
      <c r="G163" s="64">
        <v>0</v>
      </c>
      <c r="H163" s="64">
        <v>0</v>
      </c>
      <c r="I163" s="64">
        <v>0</v>
      </c>
      <c r="J163" s="64">
        <v>0</v>
      </c>
      <c r="K163" s="64">
        <v>0</v>
      </c>
      <c r="L163" s="64">
        <v>0</v>
      </c>
      <c r="M163" s="64">
        <v>0</v>
      </c>
      <c r="N163" s="64">
        <v>0</v>
      </c>
      <c r="O163" s="64">
        <v>0</v>
      </c>
      <c r="P163" s="64">
        <v>0</v>
      </c>
      <c r="Q163" s="64">
        <v>0</v>
      </c>
      <c r="R163" s="64">
        <v>0</v>
      </c>
    </row>
    <row r="164" spans="1:18">
      <c r="A164" s="47"/>
      <c r="B164" s="48" t="s">
        <v>65</v>
      </c>
      <c r="C164" s="64">
        <v>0</v>
      </c>
      <c r="D164" s="64">
        <v>0</v>
      </c>
      <c r="E164" s="64">
        <v>0</v>
      </c>
      <c r="F164" s="64">
        <v>0</v>
      </c>
      <c r="G164" s="64">
        <v>0</v>
      </c>
      <c r="H164" s="64">
        <v>0</v>
      </c>
      <c r="I164" s="64">
        <v>0</v>
      </c>
      <c r="J164" s="64">
        <v>0</v>
      </c>
      <c r="K164" s="64">
        <v>0</v>
      </c>
      <c r="L164" s="64">
        <v>0</v>
      </c>
      <c r="M164" s="64">
        <v>0</v>
      </c>
      <c r="N164" s="64">
        <v>0</v>
      </c>
      <c r="O164" s="64">
        <v>0</v>
      </c>
      <c r="P164" s="64">
        <v>0</v>
      </c>
      <c r="Q164" s="64">
        <v>0</v>
      </c>
      <c r="R164" s="64">
        <v>0</v>
      </c>
    </row>
    <row r="165" spans="1:18">
      <c r="A165" s="47"/>
      <c r="B165" s="48" t="s">
        <v>87</v>
      </c>
      <c r="C165" s="64">
        <v>0</v>
      </c>
      <c r="D165" s="64">
        <v>0</v>
      </c>
      <c r="E165" s="64">
        <v>0</v>
      </c>
      <c r="F165" s="64">
        <v>0</v>
      </c>
      <c r="G165" s="64">
        <v>0</v>
      </c>
      <c r="H165" s="64">
        <v>0</v>
      </c>
      <c r="I165" s="64">
        <v>0</v>
      </c>
      <c r="J165" s="64">
        <v>0</v>
      </c>
      <c r="K165" s="64">
        <v>0</v>
      </c>
      <c r="L165" s="64">
        <v>0</v>
      </c>
      <c r="M165" s="64">
        <v>0</v>
      </c>
      <c r="N165" s="64">
        <v>0</v>
      </c>
      <c r="O165" s="64">
        <v>0</v>
      </c>
      <c r="P165" s="64">
        <v>0</v>
      </c>
      <c r="Q165" s="64">
        <v>0</v>
      </c>
      <c r="R165" s="64">
        <v>0</v>
      </c>
    </row>
    <row r="166" spans="1:18">
      <c r="A166" s="47"/>
      <c r="B166" s="48" t="s">
        <v>88</v>
      </c>
      <c r="C166" s="64">
        <v>0</v>
      </c>
      <c r="D166" s="64">
        <v>0</v>
      </c>
      <c r="E166" s="64">
        <v>0</v>
      </c>
      <c r="F166" s="64">
        <v>0</v>
      </c>
      <c r="G166" s="64">
        <v>0</v>
      </c>
      <c r="H166" s="64">
        <v>0</v>
      </c>
      <c r="I166" s="64">
        <v>0</v>
      </c>
      <c r="J166" s="64">
        <v>0</v>
      </c>
      <c r="K166" s="64">
        <v>0</v>
      </c>
      <c r="L166" s="64">
        <v>0</v>
      </c>
      <c r="M166" s="64">
        <v>0</v>
      </c>
      <c r="N166" s="64">
        <v>0</v>
      </c>
      <c r="O166" s="64">
        <v>0</v>
      </c>
      <c r="P166" s="64">
        <v>0</v>
      </c>
      <c r="Q166" s="64">
        <v>0</v>
      </c>
      <c r="R166" s="64">
        <v>0</v>
      </c>
    </row>
    <row r="167" spans="1:18">
      <c r="A167" s="47"/>
      <c r="B167" s="48" t="s">
        <v>89</v>
      </c>
      <c r="C167" s="64">
        <v>0</v>
      </c>
      <c r="D167" s="64">
        <v>0</v>
      </c>
      <c r="E167" s="64">
        <v>0</v>
      </c>
      <c r="F167" s="64">
        <v>0</v>
      </c>
      <c r="G167" s="64">
        <v>0</v>
      </c>
      <c r="H167" s="64">
        <v>0</v>
      </c>
      <c r="I167" s="64">
        <v>0</v>
      </c>
      <c r="J167" s="64">
        <v>0</v>
      </c>
      <c r="K167" s="64">
        <v>0</v>
      </c>
      <c r="L167" s="64">
        <v>0</v>
      </c>
      <c r="M167" s="64">
        <v>0</v>
      </c>
      <c r="N167" s="64">
        <v>0</v>
      </c>
      <c r="O167" s="64">
        <v>0</v>
      </c>
      <c r="P167" s="64">
        <v>0</v>
      </c>
      <c r="Q167" s="64">
        <v>0</v>
      </c>
      <c r="R167" s="64">
        <v>0</v>
      </c>
    </row>
    <row r="168" spans="1:18">
      <c r="A168" s="47"/>
      <c r="B168" s="48" t="s">
        <v>90</v>
      </c>
      <c r="C168" s="64">
        <v>0</v>
      </c>
      <c r="D168" s="64">
        <v>0</v>
      </c>
      <c r="E168" s="64">
        <v>0</v>
      </c>
      <c r="F168" s="64">
        <v>0</v>
      </c>
      <c r="G168" s="64">
        <v>0</v>
      </c>
      <c r="H168" s="64">
        <v>0</v>
      </c>
      <c r="I168" s="64">
        <v>0</v>
      </c>
      <c r="J168" s="64">
        <v>0</v>
      </c>
      <c r="K168" s="64">
        <v>0</v>
      </c>
      <c r="L168" s="64">
        <v>0</v>
      </c>
      <c r="M168" s="64">
        <v>0</v>
      </c>
      <c r="N168" s="64">
        <v>0</v>
      </c>
      <c r="O168" s="64">
        <v>0</v>
      </c>
      <c r="P168" s="64">
        <v>0</v>
      </c>
      <c r="Q168" s="64">
        <v>0</v>
      </c>
      <c r="R168" s="64">
        <v>0</v>
      </c>
    </row>
    <row r="169" spans="1:18">
      <c r="A169" s="47"/>
      <c r="B169" s="45" t="s">
        <v>212</v>
      </c>
      <c r="C169" s="75">
        <v>2474400</v>
      </c>
      <c r="D169" s="75">
        <v>2392710</v>
      </c>
      <c r="E169" s="75">
        <v>2369070</v>
      </c>
      <c r="F169" s="75">
        <v>2555330</v>
      </c>
      <c r="G169" s="75">
        <v>1984440</v>
      </c>
      <c r="H169" s="75">
        <v>2365670</v>
      </c>
      <c r="I169" s="75">
        <v>2194610</v>
      </c>
      <c r="J169" s="75">
        <v>2943190</v>
      </c>
      <c r="K169" s="75">
        <v>2587200</v>
      </c>
      <c r="L169" s="75">
        <v>2672800</v>
      </c>
      <c r="M169" s="75">
        <v>3395290</v>
      </c>
      <c r="N169" s="75">
        <v>2920760</v>
      </c>
      <c r="O169" s="75">
        <v>3886900</v>
      </c>
      <c r="P169" s="75">
        <v>3490950</v>
      </c>
      <c r="Q169" s="75">
        <v>4333830</v>
      </c>
      <c r="R169" s="75">
        <v>6084480</v>
      </c>
    </row>
    <row r="170" spans="1:18">
      <c r="A170" s="45" t="s">
        <v>91</v>
      </c>
      <c r="B170" s="46"/>
      <c r="C170" s="52"/>
    </row>
    <row r="171" spans="1:18">
      <c r="A171" s="47"/>
      <c r="B171" s="45" t="s">
        <v>217</v>
      </c>
      <c r="C171" s="52"/>
    </row>
    <row r="172" spans="1:18">
      <c r="A172" s="47"/>
      <c r="B172" s="48" t="s">
        <v>156</v>
      </c>
      <c r="C172" s="55">
        <v>0</v>
      </c>
      <c r="D172" s="55">
        <v>0</v>
      </c>
      <c r="E172" s="55">
        <v>0</v>
      </c>
      <c r="F172" s="55">
        <v>0</v>
      </c>
      <c r="G172" s="55">
        <v>0</v>
      </c>
      <c r="H172" s="55">
        <v>0</v>
      </c>
      <c r="I172" s="55">
        <v>0</v>
      </c>
      <c r="J172" s="55">
        <v>0</v>
      </c>
      <c r="K172" s="55">
        <v>0</v>
      </c>
      <c r="L172" s="55">
        <v>0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</row>
    <row r="173" spans="1:18">
      <c r="A173" s="47"/>
      <c r="B173" s="48" t="s">
        <v>155</v>
      </c>
      <c r="C173" s="55">
        <v>317.34853993646902</v>
      </c>
      <c r="D173" s="55">
        <v>193.92246163266867</v>
      </c>
      <c r="E173" s="55">
        <v>212.24501511730259</v>
      </c>
      <c r="F173" s="55">
        <v>109.77266638600787</v>
      </c>
      <c r="G173" s="55">
        <v>48.356232538558686</v>
      </c>
      <c r="H173" s="55">
        <v>139.58149948333269</v>
      </c>
      <c r="I173" s="55">
        <v>12.610509395690611</v>
      </c>
      <c r="J173" s="55">
        <v>76.280186765662663</v>
      </c>
      <c r="K173" s="55">
        <v>63.473535152512532</v>
      </c>
      <c r="L173" s="55">
        <v>13.816066439588196</v>
      </c>
      <c r="M173" s="55">
        <v>56.474606758773774</v>
      </c>
      <c r="N173" s="55">
        <v>40.0799877530713</v>
      </c>
      <c r="O173" s="55">
        <v>46.14126066822304</v>
      </c>
      <c r="P173" s="55">
        <v>23.053886486279612</v>
      </c>
      <c r="Q173" s="55">
        <v>15.2034138313751</v>
      </c>
      <c r="R173" s="55">
        <v>6.4392054805005925</v>
      </c>
    </row>
    <row r="174" spans="1:18">
      <c r="A174" s="47"/>
      <c r="B174" s="48" t="s">
        <v>157</v>
      </c>
      <c r="C174" s="55">
        <v>503.75062191434802</v>
      </c>
      <c r="D174" s="55">
        <v>503.75062191434802</v>
      </c>
      <c r="E174" s="55">
        <v>503.75062191434802</v>
      </c>
      <c r="F174" s="55">
        <v>503.75062191434802</v>
      </c>
      <c r="G174" s="55">
        <v>503.75062191434802</v>
      </c>
      <c r="H174" s="55">
        <v>503.75062191434802</v>
      </c>
      <c r="I174" s="55">
        <v>503.75062191434802</v>
      </c>
      <c r="J174" s="55">
        <v>503.75062191434802</v>
      </c>
      <c r="K174" s="55">
        <v>503.75062191434802</v>
      </c>
      <c r="L174" s="55">
        <v>503.75062191434802</v>
      </c>
      <c r="M174" s="55">
        <v>503.75062191434802</v>
      </c>
      <c r="N174" s="55">
        <v>503.75062191434802</v>
      </c>
      <c r="O174" s="55">
        <v>503.75062191434802</v>
      </c>
      <c r="P174" s="55">
        <v>503.75062191434802</v>
      </c>
      <c r="Q174" s="55">
        <v>503.75062191434802</v>
      </c>
      <c r="R174" s="55">
        <v>503.75062191434802</v>
      </c>
    </row>
    <row r="175" spans="1:18">
      <c r="A175" s="47"/>
      <c r="B175" s="48" t="s">
        <v>163</v>
      </c>
      <c r="C175" s="55">
        <v>101.61602051360556</v>
      </c>
      <c r="D175" s="55">
        <v>101.57774886141834</v>
      </c>
      <c r="E175" s="55">
        <v>101.55861303532473</v>
      </c>
      <c r="F175" s="55">
        <v>101.54426116575452</v>
      </c>
      <c r="G175" s="55">
        <v>101.46771786138007</v>
      </c>
      <c r="H175" s="55">
        <v>101.44379807876305</v>
      </c>
      <c r="I175" s="55">
        <v>101.49642160052049</v>
      </c>
      <c r="J175" s="55">
        <v>101.43423016571624</v>
      </c>
      <c r="K175" s="55">
        <v>101.47728577442687</v>
      </c>
      <c r="L175" s="55">
        <v>101.27157564392054</v>
      </c>
      <c r="M175" s="55">
        <v>101.45336599180986</v>
      </c>
      <c r="N175" s="55">
        <v>101.39595851352902</v>
      </c>
      <c r="O175" s="55">
        <v>101.38639060048222</v>
      </c>
      <c r="P175" s="55">
        <v>101.3624708178652</v>
      </c>
      <c r="Q175" s="55">
        <v>101.30506333958436</v>
      </c>
      <c r="R175" s="55">
        <v>100.68314899154196</v>
      </c>
    </row>
    <row r="176" spans="1:18">
      <c r="A176" s="47"/>
      <c r="B176" s="48" t="s">
        <v>158</v>
      </c>
      <c r="C176" s="55">
        <v>71.434038807455309</v>
      </c>
      <c r="D176" s="55">
        <v>71.434038807455309</v>
      </c>
      <c r="E176" s="55">
        <v>71.434038807455309</v>
      </c>
      <c r="F176" s="55">
        <v>71.434038807455309</v>
      </c>
      <c r="G176" s="55">
        <v>71.434038807455309</v>
      </c>
      <c r="H176" s="55">
        <v>71.434038807455309</v>
      </c>
      <c r="I176" s="55">
        <v>71.434038807455309</v>
      </c>
      <c r="J176" s="55">
        <v>71.434038807455309</v>
      </c>
      <c r="K176" s="55">
        <v>71.434038807455309</v>
      </c>
      <c r="L176" s="55">
        <v>71.434038807455309</v>
      </c>
      <c r="M176" s="55">
        <v>71.434038807455309</v>
      </c>
      <c r="N176" s="55">
        <v>71.434038807455309</v>
      </c>
      <c r="O176" s="55">
        <v>71.434038807455309</v>
      </c>
      <c r="P176" s="55">
        <v>71.434038807455309</v>
      </c>
      <c r="Q176" s="55">
        <v>71.434038807455309</v>
      </c>
      <c r="R176" s="55">
        <v>71.434038807455309</v>
      </c>
    </row>
    <row r="177" spans="1:18">
      <c r="A177" s="47"/>
      <c r="B177" s="48" t="s">
        <v>164</v>
      </c>
      <c r="C177" s="55">
        <v>0</v>
      </c>
      <c r="D177" s="55">
        <v>0</v>
      </c>
      <c r="E177" s="55">
        <v>0</v>
      </c>
      <c r="F177" s="55">
        <v>0</v>
      </c>
      <c r="G177" s="55">
        <v>0</v>
      </c>
      <c r="H177" s="55">
        <v>0</v>
      </c>
      <c r="I177" s="55">
        <v>0</v>
      </c>
      <c r="J177" s="55">
        <v>0</v>
      </c>
      <c r="K177" s="55">
        <v>0</v>
      </c>
      <c r="L177" s="55">
        <v>0</v>
      </c>
      <c r="M177" s="55">
        <v>0</v>
      </c>
      <c r="N177" s="55">
        <v>0</v>
      </c>
      <c r="O177" s="55">
        <v>0</v>
      </c>
      <c r="P177" s="55">
        <v>0</v>
      </c>
      <c r="Q177" s="55">
        <v>0</v>
      </c>
      <c r="R177" s="55">
        <v>0</v>
      </c>
    </row>
    <row r="178" spans="1:18">
      <c r="A178" s="47"/>
      <c r="B178" s="48" t="s">
        <v>159</v>
      </c>
      <c r="C178" s="55">
        <v>179.57537601898272</v>
      </c>
      <c r="D178" s="55">
        <v>128.37268934899919</v>
      </c>
      <c r="E178" s="55">
        <v>129.88920356691798</v>
      </c>
      <c r="F178" s="55">
        <v>129.74568487121587</v>
      </c>
      <c r="G178" s="55">
        <v>127.68858356615254</v>
      </c>
      <c r="H178" s="55">
        <v>119.90508630257567</v>
      </c>
      <c r="I178" s="55">
        <v>99.34364116498908</v>
      </c>
      <c r="J178" s="55">
        <v>117.4939722147805</v>
      </c>
      <c r="K178" s="55">
        <v>117.55616364958475</v>
      </c>
      <c r="L178" s="55">
        <v>103.74488116651995</v>
      </c>
      <c r="M178" s="55">
        <v>139.442764744154</v>
      </c>
      <c r="N178" s="55">
        <v>135.00803704695932</v>
      </c>
      <c r="O178" s="55">
        <v>158.20544222894102</v>
      </c>
      <c r="P178" s="55">
        <v>167.04140992766656</v>
      </c>
      <c r="Q178" s="55">
        <v>170.35669179838493</v>
      </c>
      <c r="R178" s="55">
        <v>255.83642695855178</v>
      </c>
    </row>
    <row r="179" spans="1:18">
      <c r="A179" s="47"/>
      <c r="B179" s="48" t="s">
        <v>165</v>
      </c>
      <c r="C179" s="55">
        <v>0</v>
      </c>
      <c r="D179" s="55">
        <v>0</v>
      </c>
      <c r="E179" s="55">
        <v>0</v>
      </c>
      <c r="F179" s="55">
        <v>0</v>
      </c>
      <c r="G179" s="55">
        <v>0</v>
      </c>
      <c r="H179" s="55">
        <v>0</v>
      </c>
      <c r="I179" s="55">
        <v>0</v>
      </c>
      <c r="J179" s="55">
        <v>0</v>
      </c>
      <c r="K179" s="55">
        <v>0</v>
      </c>
      <c r="L179" s="55">
        <v>0</v>
      </c>
      <c r="M179" s="55">
        <v>0</v>
      </c>
      <c r="N179" s="55">
        <v>0</v>
      </c>
      <c r="O179" s="55">
        <v>0</v>
      </c>
      <c r="P179" s="55">
        <v>0</v>
      </c>
      <c r="Q179" s="55">
        <v>0</v>
      </c>
      <c r="R179" s="55">
        <v>0</v>
      </c>
    </row>
    <row r="180" spans="1:18">
      <c r="A180" s="47"/>
      <c r="B180" s="48" t="s">
        <v>166</v>
      </c>
      <c r="C180" s="55">
        <v>0</v>
      </c>
      <c r="D180" s="55">
        <v>0</v>
      </c>
      <c r="E180" s="55">
        <v>0</v>
      </c>
      <c r="F180" s="55">
        <v>0</v>
      </c>
      <c r="G180" s="55">
        <v>0</v>
      </c>
      <c r="H180" s="55">
        <v>0</v>
      </c>
      <c r="I180" s="55">
        <v>0</v>
      </c>
      <c r="J180" s="55">
        <v>0</v>
      </c>
      <c r="K180" s="55">
        <v>0</v>
      </c>
      <c r="L180" s="55">
        <v>0</v>
      </c>
      <c r="M180" s="55">
        <v>0</v>
      </c>
      <c r="N180" s="55">
        <v>0</v>
      </c>
      <c r="O180" s="55">
        <v>0</v>
      </c>
      <c r="P180" s="55">
        <v>0</v>
      </c>
      <c r="Q180" s="55">
        <v>0</v>
      </c>
      <c r="R180" s="55">
        <v>0</v>
      </c>
    </row>
    <row r="181" spans="1:18">
      <c r="A181" s="47"/>
      <c r="B181" s="48" t="s">
        <v>167</v>
      </c>
      <c r="C181" s="55">
        <v>0</v>
      </c>
      <c r="D181" s="55">
        <v>0</v>
      </c>
      <c r="E181" s="55">
        <v>0</v>
      </c>
      <c r="F181" s="55">
        <v>0</v>
      </c>
      <c r="G181" s="55">
        <v>0</v>
      </c>
      <c r="H181" s="55">
        <v>0</v>
      </c>
      <c r="I181" s="55">
        <v>0</v>
      </c>
      <c r="J181" s="55">
        <v>0</v>
      </c>
      <c r="K181" s="55">
        <v>0</v>
      </c>
      <c r="L181" s="55">
        <v>0</v>
      </c>
      <c r="M181" s="55">
        <v>0</v>
      </c>
      <c r="N181" s="55">
        <v>0</v>
      </c>
      <c r="O181" s="55">
        <v>0</v>
      </c>
      <c r="P181" s="55">
        <v>0</v>
      </c>
      <c r="Q181" s="55">
        <v>0</v>
      </c>
      <c r="R181" s="55">
        <v>0</v>
      </c>
    </row>
    <row r="182" spans="1:18">
      <c r="A182" s="47"/>
      <c r="B182" s="48" t="s">
        <v>168</v>
      </c>
      <c r="C182" s="55">
        <v>0</v>
      </c>
      <c r="D182" s="55">
        <v>0</v>
      </c>
      <c r="E182" s="55">
        <v>0</v>
      </c>
      <c r="F182" s="55">
        <v>0</v>
      </c>
      <c r="G182" s="55">
        <v>0</v>
      </c>
      <c r="H182" s="55">
        <v>0</v>
      </c>
      <c r="I182" s="55">
        <v>0</v>
      </c>
      <c r="J182" s="55">
        <v>0</v>
      </c>
      <c r="K182" s="55">
        <v>0</v>
      </c>
      <c r="L182" s="55">
        <v>0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>
        <v>0</v>
      </c>
    </row>
    <row r="183" spans="1:18">
      <c r="A183" s="47"/>
      <c r="B183" s="48" t="s">
        <v>169</v>
      </c>
      <c r="C183" s="55">
        <v>0</v>
      </c>
      <c r="D183" s="55">
        <v>0</v>
      </c>
      <c r="E183" s="55">
        <v>0</v>
      </c>
      <c r="F183" s="55">
        <v>0</v>
      </c>
      <c r="G183" s="55">
        <v>0</v>
      </c>
      <c r="H183" s="55">
        <v>0</v>
      </c>
      <c r="I183" s="55">
        <v>0</v>
      </c>
      <c r="J183" s="55">
        <v>0</v>
      </c>
      <c r="K183" s="55">
        <v>0</v>
      </c>
      <c r="L183" s="55">
        <v>0</v>
      </c>
      <c r="M183" s="55">
        <v>0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</row>
    <row r="184" spans="1:18">
      <c r="A184" s="47"/>
      <c r="B184" s="48" t="s">
        <v>160</v>
      </c>
      <c r="C184" s="55">
        <v>0</v>
      </c>
      <c r="D184" s="55">
        <v>0</v>
      </c>
      <c r="E184" s="55">
        <v>0</v>
      </c>
      <c r="F184" s="55">
        <v>0</v>
      </c>
      <c r="G184" s="55">
        <v>0</v>
      </c>
      <c r="H184" s="55">
        <v>0</v>
      </c>
      <c r="I184" s="55">
        <v>0</v>
      </c>
      <c r="J184" s="55">
        <v>0</v>
      </c>
      <c r="K184" s="55">
        <v>0</v>
      </c>
      <c r="L184" s="55">
        <v>0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</row>
    <row r="185" spans="1:18">
      <c r="A185" s="47"/>
      <c r="B185" s="48" t="s">
        <v>170</v>
      </c>
      <c r="C185" s="55">
        <v>0</v>
      </c>
      <c r="D185" s="55">
        <v>0</v>
      </c>
      <c r="E185" s="55">
        <v>0</v>
      </c>
      <c r="F185" s="55">
        <v>0</v>
      </c>
      <c r="G185" s="55">
        <v>0</v>
      </c>
      <c r="H185" s="55">
        <v>0</v>
      </c>
      <c r="I185" s="55">
        <v>0</v>
      </c>
      <c r="J185" s="55">
        <v>0</v>
      </c>
      <c r="K185" s="55">
        <v>0</v>
      </c>
      <c r="L185" s="55">
        <v>0</v>
      </c>
      <c r="M185" s="55">
        <v>0</v>
      </c>
      <c r="N185" s="55">
        <v>0</v>
      </c>
      <c r="O185" s="55">
        <v>0</v>
      </c>
      <c r="P185" s="55">
        <v>0</v>
      </c>
      <c r="Q185" s="55">
        <v>0</v>
      </c>
      <c r="R185" s="55">
        <v>0</v>
      </c>
    </row>
    <row r="186" spans="1:18">
      <c r="A186" s="47"/>
      <c r="B186" s="48" t="s">
        <v>90</v>
      </c>
      <c r="C186" s="55">
        <v>1173.7293811473839</v>
      </c>
      <c r="D186" s="55">
        <v>999.05756056488951</v>
      </c>
      <c r="E186" s="55">
        <v>1018.8774924413486</v>
      </c>
      <c r="F186" s="55">
        <v>916.25205710130501</v>
      </c>
      <c r="G186" s="55">
        <v>852.69241073137118</v>
      </c>
      <c r="H186" s="55">
        <v>936.11504458647471</v>
      </c>
      <c r="I186" s="55">
        <v>788.64001683952688</v>
      </c>
      <c r="J186" s="55">
        <v>870.39783382448616</v>
      </c>
      <c r="K186" s="55">
        <v>857.68686134180405</v>
      </c>
      <c r="L186" s="55">
        <v>794.02196792835537</v>
      </c>
      <c r="M186" s="55">
        <v>872.55061426001748</v>
      </c>
      <c r="N186" s="55">
        <v>851.66864403536295</v>
      </c>
      <c r="O186" s="55">
        <v>880.91297026292614</v>
      </c>
      <c r="P186" s="55">
        <v>866.64242795361474</v>
      </c>
      <c r="Q186" s="55">
        <v>862.0450457346243</v>
      </c>
      <c r="R186" s="55">
        <v>938.1434421523976</v>
      </c>
    </row>
    <row r="187" spans="1:18">
      <c r="A187" s="47"/>
      <c r="B187" s="45" t="s">
        <v>213</v>
      </c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</row>
    <row r="188" spans="1:18">
      <c r="A188" s="47"/>
      <c r="B188" s="48" t="s">
        <v>154</v>
      </c>
      <c r="C188" s="55">
        <v>10.012821003482719</v>
      </c>
      <c r="D188" s="55">
        <v>145.60450074629722</v>
      </c>
      <c r="E188" s="55">
        <v>114.47051169198973</v>
      </c>
      <c r="F188" s="55">
        <v>306.21148914998656</v>
      </c>
      <c r="G188" s="55">
        <v>96.655057598836535</v>
      </c>
      <c r="H188" s="55">
        <v>195.60641432890657</v>
      </c>
      <c r="I188" s="55">
        <v>261.2566496995675</v>
      </c>
      <c r="J188" s="55">
        <v>537.61146618699524</v>
      </c>
      <c r="K188" s="55">
        <v>380.01837039304985</v>
      </c>
      <c r="L188" s="55">
        <v>484.63393164682918</v>
      </c>
      <c r="M188" s="55">
        <v>751.74136017451872</v>
      </c>
      <c r="N188" s="55">
        <v>545.61024149412526</v>
      </c>
      <c r="O188" s="55">
        <v>978.5583068621072</v>
      </c>
      <c r="P188" s="55">
        <v>803.41287458379577</v>
      </c>
      <c r="Q188" s="55">
        <v>1211.240384247388</v>
      </c>
      <c r="R188" s="55">
        <v>1972.6453365991808</v>
      </c>
    </row>
    <row r="189" spans="1:18">
      <c r="A189" s="47"/>
      <c r="B189" s="48" t="s">
        <v>171</v>
      </c>
      <c r="C189" s="55">
        <v>0</v>
      </c>
      <c r="D189" s="55">
        <v>0</v>
      </c>
      <c r="E189" s="55">
        <v>0</v>
      </c>
      <c r="F189" s="55">
        <v>0</v>
      </c>
      <c r="G189" s="55">
        <v>0</v>
      </c>
      <c r="H189" s="55">
        <v>0</v>
      </c>
      <c r="I189" s="55">
        <v>0</v>
      </c>
      <c r="J189" s="55">
        <v>0</v>
      </c>
      <c r="K189" s="55">
        <v>0</v>
      </c>
      <c r="L189" s="55">
        <v>0</v>
      </c>
      <c r="M189" s="55">
        <v>0</v>
      </c>
      <c r="N189" s="55">
        <v>0</v>
      </c>
      <c r="O189" s="55">
        <v>0</v>
      </c>
      <c r="P189" s="55">
        <v>0</v>
      </c>
      <c r="Q189" s="55">
        <v>0</v>
      </c>
      <c r="R189" s="55">
        <v>0</v>
      </c>
    </row>
    <row r="190" spans="1:18">
      <c r="A190" s="47"/>
      <c r="B190" s="48" t="s">
        <v>172</v>
      </c>
      <c r="C190" s="55">
        <v>0</v>
      </c>
      <c r="D190" s="55">
        <v>0</v>
      </c>
      <c r="E190" s="55">
        <v>0</v>
      </c>
      <c r="F190" s="55">
        <v>0</v>
      </c>
      <c r="G190" s="55">
        <v>0</v>
      </c>
      <c r="H190" s="55">
        <v>0</v>
      </c>
      <c r="I190" s="55">
        <v>0</v>
      </c>
      <c r="J190" s="55">
        <v>0</v>
      </c>
      <c r="K190" s="55">
        <v>0</v>
      </c>
      <c r="L190" s="55">
        <v>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</row>
    <row r="191" spans="1:18">
      <c r="A191" s="47"/>
      <c r="B191" s="48" t="s">
        <v>173</v>
      </c>
      <c r="C191" s="55">
        <v>0</v>
      </c>
      <c r="D191" s="55">
        <v>0</v>
      </c>
      <c r="E191" s="55">
        <v>0</v>
      </c>
      <c r="F191" s="55">
        <v>0</v>
      </c>
      <c r="G191" s="55">
        <v>0</v>
      </c>
      <c r="H191" s="55">
        <v>0</v>
      </c>
      <c r="I191" s="55">
        <v>0</v>
      </c>
      <c r="J191" s="55">
        <v>0</v>
      </c>
      <c r="K191" s="55">
        <v>0</v>
      </c>
      <c r="L191" s="55">
        <v>0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55">
        <v>0</v>
      </c>
    </row>
    <row r="192" spans="1:18">
      <c r="A192" s="47"/>
      <c r="B192" s="48" t="s">
        <v>161</v>
      </c>
      <c r="C192" s="55">
        <v>0</v>
      </c>
      <c r="D192" s="55">
        <v>0</v>
      </c>
      <c r="E192" s="55">
        <v>0</v>
      </c>
      <c r="F192" s="55">
        <v>0</v>
      </c>
      <c r="G192" s="55">
        <v>0</v>
      </c>
      <c r="H192" s="55">
        <v>0</v>
      </c>
      <c r="I192" s="55">
        <v>0</v>
      </c>
      <c r="J192" s="55">
        <v>0</v>
      </c>
      <c r="K192" s="55">
        <v>0</v>
      </c>
      <c r="L192" s="55">
        <v>0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>
        <v>0</v>
      </c>
    </row>
    <row r="193" spans="1:18">
      <c r="A193" s="47"/>
      <c r="B193" s="48" t="s">
        <v>174</v>
      </c>
      <c r="C193" s="55">
        <v>0</v>
      </c>
      <c r="D193" s="55">
        <v>0</v>
      </c>
      <c r="E193" s="55">
        <v>0</v>
      </c>
      <c r="F193" s="55">
        <v>0</v>
      </c>
      <c r="G193" s="55">
        <v>0</v>
      </c>
      <c r="H193" s="55">
        <v>0</v>
      </c>
      <c r="I193" s="55">
        <v>0</v>
      </c>
      <c r="J193" s="55">
        <v>0</v>
      </c>
      <c r="K193" s="55">
        <v>0</v>
      </c>
      <c r="L193" s="55">
        <v>0</v>
      </c>
      <c r="M193" s="55">
        <v>0</v>
      </c>
      <c r="N193" s="55">
        <v>0</v>
      </c>
      <c r="O193" s="55">
        <v>0</v>
      </c>
      <c r="P193" s="55">
        <v>0</v>
      </c>
      <c r="Q193" s="55">
        <v>0</v>
      </c>
      <c r="R193" s="55">
        <v>0</v>
      </c>
    </row>
    <row r="194" spans="1:18">
      <c r="A194" s="47"/>
      <c r="B194" s="48" t="s">
        <v>175</v>
      </c>
      <c r="C194" s="55">
        <v>0</v>
      </c>
      <c r="D194" s="55">
        <v>0</v>
      </c>
      <c r="E194" s="55">
        <v>0</v>
      </c>
      <c r="F194" s="55">
        <v>0</v>
      </c>
      <c r="G194" s="55">
        <v>0</v>
      </c>
      <c r="H194" s="55">
        <v>0</v>
      </c>
      <c r="I194" s="55">
        <v>0</v>
      </c>
      <c r="J194" s="55">
        <v>0</v>
      </c>
      <c r="K194" s="55">
        <v>0</v>
      </c>
      <c r="L194" s="55">
        <v>0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>
        <v>0</v>
      </c>
    </row>
    <row r="195" spans="1:18">
      <c r="A195" s="47"/>
      <c r="B195" s="48" t="s">
        <v>176</v>
      </c>
      <c r="C195" s="55">
        <v>0</v>
      </c>
      <c r="D195" s="55">
        <v>0</v>
      </c>
      <c r="E195" s="55">
        <v>0</v>
      </c>
      <c r="F195" s="55">
        <v>0</v>
      </c>
      <c r="G195" s="55">
        <v>0</v>
      </c>
      <c r="H195" s="55">
        <v>0</v>
      </c>
      <c r="I195" s="55">
        <v>0</v>
      </c>
      <c r="J195" s="55">
        <v>0</v>
      </c>
      <c r="K195" s="55">
        <v>0</v>
      </c>
      <c r="L195" s="55">
        <v>0</v>
      </c>
      <c r="M195" s="55">
        <v>0</v>
      </c>
      <c r="N195" s="55">
        <v>0</v>
      </c>
      <c r="O195" s="55">
        <v>0</v>
      </c>
      <c r="P195" s="55">
        <v>0</v>
      </c>
      <c r="Q195" s="55">
        <v>0</v>
      </c>
      <c r="R195" s="55">
        <v>0</v>
      </c>
    </row>
    <row r="196" spans="1:18">
      <c r="A196" s="47"/>
      <c r="B196" s="48" t="s">
        <v>177</v>
      </c>
      <c r="C196" s="55">
        <v>0</v>
      </c>
      <c r="D196" s="55">
        <v>0</v>
      </c>
      <c r="E196" s="55">
        <v>0</v>
      </c>
      <c r="F196" s="55">
        <v>0</v>
      </c>
      <c r="G196" s="55">
        <v>0</v>
      </c>
      <c r="H196" s="55">
        <v>0</v>
      </c>
      <c r="I196" s="55">
        <v>0</v>
      </c>
      <c r="J196" s="55">
        <v>0</v>
      </c>
      <c r="K196" s="55">
        <v>0</v>
      </c>
      <c r="L196" s="55">
        <v>0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>
        <v>0</v>
      </c>
    </row>
    <row r="197" spans="1:18">
      <c r="A197" s="47"/>
      <c r="B197" s="48" t="s">
        <v>178</v>
      </c>
      <c r="C197" s="55">
        <v>0</v>
      </c>
      <c r="D197" s="55">
        <v>0</v>
      </c>
      <c r="E197" s="55">
        <v>0</v>
      </c>
      <c r="F197" s="55">
        <v>0</v>
      </c>
      <c r="G197" s="55">
        <v>0</v>
      </c>
      <c r="H197" s="55">
        <v>0</v>
      </c>
      <c r="I197" s="55">
        <v>0</v>
      </c>
      <c r="J197" s="55">
        <v>0</v>
      </c>
      <c r="K197" s="55">
        <v>0</v>
      </c>
      <c r="L197" s="55">
        <v>0</v>
      </c>
      <c r="M197" s="55">
        <v>0</v>
      </c>
      <c r="N197" s="55">
        <v>0</v>
      </c>
      <c r="O197" s="55">
        <v>0</v>
      </c>
      <c r="P197" s="55">
        <v>0</v>
      </c>
      <c r="Q197" s="55">
        <v>0</v>
      </c>
      <c r="R197" s="55">
        <v>0</v>
      </c>
    </row>
    <row r="198" spans="1:18">
      <c r="A198" s="47"/>
      <c r="B198" s="48" t="s">
        <v>179</v>
      </c>
      <c r="C198" s="55">
        <v>0</v>
      </c>
      <c r="D198" s="55">
        <v>0</v>
      </c>
      <c r="E198" s="55">
        <v>0</v>
      </c>
      <c r="F198" s="55">
        <v>0</v>
      </c>
      <c r="G198" s="55">
        <v>0</v>
      </c>
      <c r="H198" s="55">
        <v>0</v>
      </c>
      <c r="I198" s="55">
        <v>0</v>
      </c>
      <c r="J198" s="55">
        <v>0</v>
      </c>
      <c r="K198" s="55">
        <v>0</v>
      </c>
      <c r="L198" s="55">
        <v>0</v>
      </c>
      <c r="M198" s="55">
        <v>0</v>
      </c>
      <c r="N198" s="55">
        <v>0</v>
      </c>
      <c r="O198" s="55">
        <v>0</v>
      </c>
      <c r="P198" s="55">
        <v>0</v>
      </c>
      <c r="Q198" s="55">
        <v>0</v>
      </c>
      <c r="R198" s="55">
        <v>0</v>
      </c>
    </row>
    <row r="199" spans="1:18">
      <c r="A199" s="47"/>
      <c r="B199" s="48" t="s">
        <v>162</v>
      </c>
      <c r="C199" s="55">
        <v>0</v>
      </c>
      <c r="D199" s="55">
        <v>0</v>
      </c>
      <c r="E199" s="55">
        <v>0</v>
      </c>
      <c r="F199" s="55">
        <v>0</v>
      </c>
      <c r="G199" s="55">
        <v>0</v>
      </c>
      <c r="H199" s="55">
        <v>0</v>
      </c>
      <c r="I199" s="55">
        <v>0</v>
      </c>
      <c r="J199" s="55">
        <v>0</v>
      </c>
      <c r="K199" s="55">
        <v>0</v>
      </c>
      <c r="L199" s="55">
        <v>0</v>
      </c>
      <c r="M199" s="55">
        <v>0</v>
      </c>
      <c r="N199" s="55">
        <v>0</v>
      </c>
      <c r="O199" s="55">
        <v>0</v>
      </c>
      <c r="P199" s="55">
        <v>0</v>
      </c>
      <c r="Q199" s="55">
        <v>0</v>
      </c>
      <c r="R199" s="55">
        <v>0</v>
      </c>
    </row>
    <row r="200" spans="1:18">
      <c r="A200" s="47"/>
      <c r="B200" s="48" t="s">
        <v>180</v>
      </c>
      <c r="C200" s="55">
        <v>0</v>
      </c>
      <c r="D200" s="55">
        <v>0</v>
      </c>
      <c r="E200" s="55">
        <v>0</v>
      </c>
      <c r="F200" s="55">
        <v>0</v>
      </c>
      <c r="G200" s="55">
        <v>0</v>
      </c>
      <c r="H200" s="55">
        <v>0</v>
      </c>
      <c r="I200" s="55">
        <v>0</v>
      </c>
      <c r="J200" s="55">
        <v>0</v>
      </c>
      <c r="K200" s="55">
        <v>0</v>
      </c>
      <c r="L200" s="55">
        <v>0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>
        <v>0</v>
      </c>
    </row>
    <row r="201" spans="1:18">
      <c r="A201" s="47"/>
      <c r="B201" s="48" t="s">
        <v>181</v>
      </c>
      <c r="C201" s="55">
        <v>0</v>
      </c>
      <c r="D201" s="55">
        <v>0</v>
      </c>
      <c r="E201" s="55">
        <v>0</v>
      </c>
      <c r="F201" s="55">
        <v>0</v>
      </c>
      <c r="G201" s="55">
        <v>0</v>
      </c>
      <c r="H201" s="55">
        <v>0</v>
      </c>
      <c r="I201" s="55">
        <v>0</v>
      </c>
      <c r="J201" s="55">
        <v>0</v>
      </c>
      <c r="K201" s="55">
        <v>0</v>
      </c>
      <c r="L201" s="55">
        <v>0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>
        <v>0</v>
      </c>
    </row>
    <row r="202" spans="1:18">
      <c r="A202" s="47"/>
      <c r="B202" s="48" t="s">
        <v>90</v>
      </c>
      <c r="C202" s="55">
        <v>10.012821003482719</v>
      </c>
      <c r="D202" s="55">
        <v>145.60450074629722</v>
      </c>
      <c r="E202" s="55">
        <v>114.47051169198973</v>
      </c>
      <c r="F202" s="55">
        <v>306.21148914998656</v>
      </c>
      <c r="G202" s="55">
        <v>96.655057598836535</v>
      </c>
      <c r="H202" s="55">
        <v>195.60641432890657</v>
      </c>
      <c r="I202" s="55">
        <v>261.2566496995675</v>
      </c>
      <c r="J202" s="55">
        <v>537.61146618699524</v>
      </c>
      <c r="K202" s="55">
        <v>380.01837039304985</v>
      </c>
      <c r="L202" s="55">
        <v>484.63393164682918</v>
      </c>
      <c r="M202" s="55">
        <v>751.74136017451872</v>
      </c>
      <c r="N202" s="55">
        <v>545.61024149412526</v>
      </c>
      <c r="O202" s="55">
        <v>978.5583068621072</v>
      </c>
      <c r="P202" s="55">
        <v>803.41287458379577</v>
      </c>
      <c r="Q202" s="55">
        <v>1211.240384247388</v>
      </c>
      <c r="R202" s="55">
        <v>1972.6453365991808</v>
      </c>
    </row>
    <row r="203" spans="1:18">
      <c r="A203" s="47"/>
      <c r="B203" s="45" t="s">
        <v>214</v>
      </c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</row>
    <row r="204" spans="1:18">
      <c r="A204" s="47"/>
      <c r="B204" s="48" t="s">
        <v>70</v>
      </c>
      <c r="C204" s="55">
        <v>0</v>
      </c>
      <c r="D204" s="55">
        <v>0</v>
      </c>
      <c r="E204" s="55">
        <v>0</v>
      </c>
      <c r="F204" s="55">
        <v>0</v>
      </c>
      <c r="G204" s="55">
        <v>0</v>
      </c>
      <c r="H204" s="55">
        <v>0</v>
      </c>
      <c r="I204" s="55">
        <v>0</v>
      </c>
      <c r="J204" s="55">
        <v>0</v>
      </c>
      <c r="K204" s="55">
        <v>0</v>
      </c>
      <c r="L204" s="55">
        <v>0</v>
      </c>
      <c r="M204" s="55">
        <v>0</v>
      </c>
      <c r="N204" s="55">
        <v>0</v>
      </c>
      <c r="O204" s="55">
        <v>0</v>
      </c>
      <c r="P204" s="55">
        <v>0</v>
      </c>
      <c r="Q204" s="55">
        <v>0</v>
      </c>
      <c r="R204" s="55">
        <v>0</v>
      </c>
    </row>
    <row r="205" spans="1:18">
      <c r="A205" s="47"/>
      <c r="B205" s="48" t="s">
        <v>71</v>
      </c>
      <c r="C205" s="55">
        <v>0</v>
      </c>
      <c r="D205" s="55">
        <v>0</v>
      </c>
      <c r="E205" s="55">
        <v>0</v>
      </c>
      <c r="F205" s="55">
        <v>0</v>
      </c>
      <c r="G205" s="55">
        <v>0</v>
      </c>
      <c r="H205" s="55">
        <v>0</v>
      </c>
      <c r="I205" s="55">
        <v>0</v>
      </c>
      <c r="J205" s="55">
        <v>0</v>
      </c>
      <c r="K205" s="55">
        <v>0</v>
      </c>
      <c r="L205" s="55">
        <v>0</v>
      </c>
      <c r="M205" s="55">
        <v>0</v>
      </c>
      <c r="N205" s="55">
        <v>0</v>
      </c>
      <c r="O205" s="55">
        <v>0</v>
      </c>
      <c r="P205" s="55">
        <v>0</v>
      </c>
      <c r="Q205" s="55">
        <v>0</v>
      </c>
      <c r="R205" s="55">
        <v>0</v>
      </c>
    </row>
    <row r="206" spans="1:18">
      <c r="A206" s="47"/>
      <c r="B206" s="48" t="s">
        <v>79</v>
      </c>
      <c r="C206" s="55">
        <v>0</v>
      </c>
      <c r="D206" s="55">
        <v>0</v>
      </c>
      <c r="E206" s="55">
        <v>0</v>
      </c>
      <c r="F206" s="55">
        <v>0</v>
      </c>
      <c r="G206" s="55">
        <v>0</v>
      </c>
      <c r="H206" s="55">
        <v>0</v>
      </c>
      <c r="I206" s="55">
        <v>0</v>
      </c>
      <c r="J206" s="55">
        <v>0</v>
      </c>
      <c r="K206" s="55">
        <v>0</v>
      </c>
      <c r="L206" s="55">
        <v>0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>
        <v>0</v>
      </c>
    </row>
    <row r="207" spans="1:18">
      <c r="A207" s="47"/>
      <c r="B207" s="48" t="s">
        <v>80</v>
      </c>
      <c r="C207" s="55">
        <v>0</v>
      </c>
      <c r="D207" s="55">
        <v>0</v>
      </c>
      <c r="E207" s="55">
        <v>0</v>
      </c>
      <c r="F207" s="55">
        <v>0</v>
      </c>
      <c r="G207" s="55">
        <v>0</v>
      </c>
      <c r="H207" s="55">
        <v>0</v>
      </c>
      <c r="I207" s="55">
        <v>0</v>
      </c>
      <c r="J207" s="55">
        <v>0</v>
      </c>
      <c r="K207" s="55">
        <v>0</v>
      </c>
      <c r="L207" s="55">
        <v>0</v>
      </c>
      <c r="M207" s="55">
        <v>0</v>
      </c>
      <c r="N207" s="55">
        <v>0</v>
      </c>
      <c r="O207" s="55">
        <v>0</v>
      </c>
      <c r="P207" s="55">
        <v>0</v>
      </c>
      <c r="Q207" s="55">
        <v>0</v>
      </c>
      <c r="R207" s="55">
        <v>0</v>
      </c>
    </row>
    <row r="208" spans="1:18">
      <c r="A208" s="47"/>
      <c r="B208" s="48" t="s">
        <v>81</v>
      </c>
      <c r="C208" s="55">
        <v>0</v>
      </c>
      <c r="D208" s="55">
        <v>0</v>
      </c>
      <c r="E208" s="55">
        <v>0</v>
      </c>
      <c r="F208" s="55">
        <v>0</v>
      </c>
      <c r="G208" s="55">
        <v>0</v>
      </c>
      <c r="H208" s="55">
        <v>0</v>
      </c>
      <c r="I208" s="55">
        <v>0</v>
      </c>
      <c r="J208" s="55">
        <v>0</v>
      </c>
      <c r="K208" s="55">
        <v>0</v>
      </c>
      <c r="L208" s="55">
        <v>0</v>
      </c>
      <c r="M208" s="55">
        <v>0</v>
      </c>
      <c r="N208" s="55">
        <v>0</v>
      </c>
      <c r="O208" s="55">
        <v>0</v>
      </c>
      <c r="P208" s="55">
        <v>0</v>
      </c>
      <c r="Q208" s="55">
        <v>0</v>
      </c>
      <c r="R208" s="55">
        <v>0</v>
      </c>
    </row>
    <row r="209" spans="1:18">
      <c r="A209" s="47"/>
      <c r="B209" s="48" t="s">
        <v>82</v>
      </c>
      <c r="C209" s="55">
        <v>0</v>
      </c>
      <c r="D209" s="55">
        <v>0</v>
      </c>
      <c r="E209" s="55">
        <v>0</v>
      </c>
      <c r="F209" s="55">
        <v>0</v>
      </c>
      <c r="G209" s="55">
        <v>0</v>
      </c>
      <c r="H209" s="55">
        <v>0</v>
      </c>
      <c r="I209" s="55">
        <v>0</v>
      </c>
      <c r="J209" s="55">
        <v>0</v>
      </c>
      <c r="K209" s="55">
        <v>0</v>
      </c>
      <c r="L209" s="55">
        <v>0</v>
      </c>
      <c r="M209" s="55">
        <v>0</v>
      </c>
      <c r="N209" s="55">
        <v>0</v>
      </c>
      <c r="O209" s="55">
        <v>0</v>
      </c>
      <c r="P209" s="55">
        <v>0</v>
      </c>
      <c r="Q209" s="55">
        <v>0</v>
      </c>
      <c r="R209" s="55">
        <v>0</v>
      </c>
    </row>
    <row r="210" spans="1:18">
      <c r="A210" s="47"/>
      <c r="B210" s="48" t="s">
        <v>83</v>
      </c>
      <c r="C210" s="55">
        <v>0</v>
      </c>
      <c r="D210" s="55">
        <v>0</v>
      </c>
      <c r="E210" s="55">
        <v>0</v>
      </c>
      <c r="F210" s="55">
        <v>0</v>
      </c>
      <c r="G210" s="55">
        <v>0</v>
      </c>
      <c r="H210" s="55">
        <v>0</v>
      </c>
      <c r="I210" s="55">
        <v>0</v>
      </c>
      <c r="J210" s="55">
        <v>0</v>
      </c>
      <c r="K210" s="55">
        <v>0</v>
      </c>
      <c r="L210" s="55">
        <v>0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>
        <v>0</v>
      </c>
    </row>
    <row r="211" spans="1:18">
      <c r="A211" s="47"/>
      <c r="B211" s="48" t="s">
        <v>84</v>
      </c>
      <c r="C211" s="55">
        <v>0</v>
      </c>
      <c r="D211" s="55">
        <v>0</v>
      </c>
      <c r="E211" s="55">
        <v>0</v>
      </c>
      <c r="F211" s="55">
        <v>0</v>
      </c>
      <c r="G211" s="55">
        <v>0</v>
      </c>
      <c r="H211" s="55">
        <v>0</v>
      </c>
      <c r="I211" s="55">
        <v>0</v>
      </c>
      <c r="J211" s="55">
        <v>0</v>
      </c>
      <c r="K211" s="55">
        <v>0</v>
      </c>
      <c r="L211" s="55">
        <v>0</v>
      </c>
      <c r="M211" s="55">
        <v>0</v>
      </c>
      <c r="N211" s="55">
        <v>0</v>
      </c>
      <c r="O211" s="55">
        <v>0</v>
      </c>
      <c r="P211" s="55">
        <v>0</v>
      </c>
      <c r="Q211" s="55">
        <v>0</v>
      </c>
      <c r="R211" s="55">
        <v>0</v>
      </c>
    </row>
    <row r="212" spans="1:18">
      <c r="A212" s="47"/>
      <c r="B212" s="48" t="s">
        <v>85</v>
      </c>
      <c r="C212" s="55">
        <v>0</v>
      </c>
      <c r="D212" s="55">
        <v>0</v>
      </c>
      <c r="E212" s="55">
        <v>0</v>
      </c>
      <c r="F212" s="55">
        <v>0</v>
      </c>
      <c r="G212" s="55">
        <v>0</v>
      </c>
      <c r="H212" s="55">
        <v>0</v>
      </c>
      <c r="I212" s="55">
        <v>0</v>
      </c>
      <c r="J212" s="55">
        <v>0</v>
      </c>
      <c r="K212" s="55">
        <v>0</v>
      </c>
      <c r="L212" s="55">
        <v>0</v>
      </c>
      <c r="M212" s="55">
        <v>0</v>
      </c>
      <c r="N212" s="55">
        <v>0</v>
      </c>
      <c r="O212" s="55">
        <v>0</v>
      </c>
      <c r="P212" s="55">
        <v>0</v>
      </c>
      <c r="Q212" s="55">
        <v>0</v>
      </c>
      <c r="R212" s="55">
        <v>0</v>
      </c>
    </row>
    <row r="213" spans="1:18">
      <c r="A213" s="47"/>
      <c r="B213" s="48" t="s">
        <v>86</v>
      </c>
      <c r="C213" s="55">
        <v>0</v>
      </c>
      <c r="D213" s="55">
        <v>0</v>
      </c>
      <c r="E213" s="55">
        <v>0</v>
      </c>
      <c r="F213" s="55">
        <v>0</v>
      </c>
      <c r="G213" s="55">
        <v>0</v>
      </c>
      <c r="H213" s="55">
        <v>0</v>
      </c>
      <c r="I213" s="55">
        <v>0</v>
      </c>
      <c r="J213" s="55">
        <v>0</v>
      </c>
      <c r="K213" s="55">
        <v>0</v>
      </c>
      <c r="L213" s="55">
        <v>0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>
        <v>0</v>
      </c>
    </row>
    <row r="214" spans="1:18">
      <c r="A214" s="47"/>
      <c r="B214" s="48" t="s">
        <v>65</v>
      </c>
      <c r="C214" s="55">
        <v>0</v>
      </c>
      <c r="D214" s="55">
        <v>0</v>
      </c>
      <c r="E214" s="55">
        <v>0</v>
      </c>
      <c r="F214" s="55">
        <v>0</v>
      </c>
      <c r="G214" s="55">
        <v>0</v>
      </c>
      <c r="H214" s="55">
        <v>0</v>
      </c>
      <c r="I214" s="55">
        <v>0</v>
      </c>
      <c r="J214" s="55">
        <v>0</v>
      </c>
      <c r="K214" s="55">
        <v>0</v>
      </c>
      <c r="L214" s="55">
        <v>0</v>
      </c>
      <c r="M214" s="55">
        <v>0</v>
      </c>
      <c r="N214" s="55">
        <v>0</v>
      </c>
      <c r="O214" s="55">
        <v>0</v>
      </c>
      <c r="P214" s="55">
        <v>0</v>
      </c>
      <c r="Q214" s="55">
        <v>0</v>
      </c>
      <c r="R214" s="55">
        <v>0</v>
      </c>
    </row>
    <row r="215" spans="1:18">
      <c r="A215" s="47"/>
      <c r="B215" s="48" t="s">
        <v>87</v>
      </c>
      <c r="C215" s="55">
        <v>0</v>
      </c>
      <c r="D215" s="55">
        <v>0</v>
      </c>
      <c r="E215" s="55">
        <v>0</v>
      </c>
      <c r="F215" s="55">
        <v>0</v>
      </c>
      <c r="G215" s="55">
        <v>0</v>
      </c>
      <c r="H215" s="55">
        <v>0</v>
      </c>
      <c r="I215" s="55">
        <v>0</v>
      </c>
      <c r="J215" s="55">
        <v>0</v>
      </c>
      <c r="K215" s="55">
        <v>0</v>
      </c>
      <c r="L215" s="55">
        <v>0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>
        <v>0</v>
      </c>
    </row>
    <row r="216" spans="1:18">
      <c r="A216" s="47"/>
      <c r="B216" s="48" t="s">
        <v>88</v>
      </c>
      <c r="C216" s="55">
        <v>0</v>
      </c>
      <c r="D216" s="55">
        <v>0</v>
      </c>
      <c r="E216" s="55">
        <v>0</v>
      </c>
      <c r="F216" s="55">
        <v>0</v>
      </c>
      <c r="G216" s="55">
        <v>0</v>
      </c>
      <c r="H216" s="55">
        <v>0</v>
      </c>
      <c r="I216" s="55">
        <v>0</v>
      </c>
      <c r="J216" s="55">
        <v>0</v>
      </c>
      <c r="K216" s="55">
        <v>0</v>
      </c>
      <c r="L216" s="55">
        <v>0</v>
      </c>
      <c r="M216" s="55">
        <v>0</v>
      </c>
      <c r="N216" s="55">
        <v>0</v>
      </c>
      <c r="O216" s="55">
        <v>0</v>
      </c>
      <c r="P216" s="55">
        <v>0</v>
      </c>
      <c r="Q216" s="55">
        <v>0</v>
      </c>
      <c r="R216" s="55">
        <v>0</v>
      </c>
    </row>
    <row r="217" spans="1:18">
      <c r="A217" s="47"/>
      <c r="B217" s="48" t="s">
        <v>89</v>
      </c>
      <c r="C217" s="55">
        <v>0</v>
      </c>
      <c r="D217" s="55">
        <v>0</v>
      </c>
      <c r="E217" s="55">
        <v>0</v>
      </c>
      <c r="F217" s="55">
        <v>0</v>
      </c>
      <c r="G217" s="55">
        <v>0</v>
      </c>
      <c r="H217" s="55">
        <v>0</v>
      </c>
      <c r="I217" s="55">
        <v>0</v>
      </c>
      <c r="J217" s="55">
        <v>0</v>
      </c>
      <c r="K217" s="55">
        <v>0</v>
      </c>
      <c r="L217" s="55">
        <v>0</v>
      </c>
      <c r="M217" s="55">
        <v>0</v>
      </c>
      <c r="N217" s="55">
        <v>0</v>
      </c>
      <c r="O217" s="55">
        <v>0</v>
      </c>
      <c r="P217" s="55">
        <v>0</v>
      </c>
      <c r="Q217" s="55">
        <v>0</v>
      </c>
      <c r="R217" s="55">
        <v>0</v>
      </c>
    </row>
    <row r="218" spans="1:18">
      <c r="A218" s="47"/>
      <c r="B218" s="48" t="s">
        <v>90</v>
      </c>
      <c r="C218" s="55">
        <v>0</v>
      </c>
      <c r="D218" s="55">
        <v>0</v>
      </c>
      <c r="E218" s="55">
        <v>0</v>
      </c>
      <c r="F218" s="55">
        <v>0</v>
      </c>
      <c r="G218" s="55">
        <v>0</v>
      </c>
      <c r="H218" s="55">
        <v>0</v>
      </c>
      <c r="I218" s="55">
        <v>0</v>
      </c>
      <c r="J218" s="55">
        <v>0</v>
      </c>
      <c r="K218" s="55">
        <v>0</v>
      </c>
      <c r="L218" s="55">
        <v>0</v>
      </c>
      <c r="M218" s="55">
        <v>0</v>
      </c>
      <c r="N218" s="55">
        <v>0</v>
      </c>
      <c r="O218" s="55">
        <v>0</v>
      </c>
      <c r="P218" s="55">
        <v>0</v>
      </c>
      <c r="Q218" s="55">
        <v>0</v>
      </c>
      <c r="R218" s="55">
        <v>0</v>
      </c>
    </row>
    <row r="219" spans="1:18">
      <c r="A219" s="47"/>
      <c r="B219" s="45" t="s">
        <v>215</v>
      </c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</row>
    <row r="220" spans="1:18">
      <c r="A220" s="47"/>
      <c r="B220" s="48" t="s">
        <v>70</v>
      </c>
      <c r="C220" s="55">
        <v>0</v>
      </c>
      <c r="D220" s="55">
        <v>0</v>
      </c>
      <c r="E220" s="55">
        <v>0</v>
      </c>
      <c r="F220" s="55">
        <v>0</v>
      </c>
      <c r="G220" s="55">
        <v>0</v>
      </c>
      <c r="H220" s="55">
        <v>0</v>
      </c>
      <c r="I220" s="55">
        <v>0</v>
      </c>
      <c r="J220" s="55">
        <v>0</v>
      </c>
      <c r="K220" s="55">
        <v>0</v>
      </c>
      <c r="L220" s="55">
        <v>0</v>
      </c>
      <c r="M220" s="55">
        <v>0</v>
      </c>
      <c r="N220" s="55">
        <v>0</v>
      </c>
      <c r="O220" s="55">
        <v>0</v>
      </c>
      <c r="P220" s="55">
        <v>0</v>
      </c>
      <c r="Q220" s="55">
        <v>0</v>
      </c>
      <c r="R220" s="55">
        <v>0</v>
      </c>
    </row>
    <row r="221" spans="1:18">
      <c r="A221" s="47"/>
      <c r="B221" s="48" t="s">
        <v>71</v>
      </c>
      <c r="C221" s="55">
        <v>0</v>
      </c>
      <c r="D221" s="55">
        <v>0</v>
      </c>
      <c r="E221" s="55">
        <v>0</v>
      </c>
      <c r="F221" s="55">
        <v>0</v>
      </c>
      <c r="G221" s="55">
        <v>0</v>
      </c>
      <c r="H221" s="55">
        <v>0</v>
      </c>
      <c r="I221" s="55">
        <v>0</v>
      </c>
      <c r="J221" s="55">
        <v>0</v>
      </c>
      <c r="K221" s="55">
        <v>0</v>
      </c>
      <c r="L221" s="55">
        <v>0</v>
      </c>
      <c r="M221" s="55">
        <v>0</v>
      </c>
      <c r="N221" s="55">
        <v>0</v>
      </c>
      <c r="O221" s="55">
        <v>0</v>
      </c>
      <c r="P221" s="55">
        <v>0</v>
      </c>
      <c r="Q221" s="55">
        <v>0</v>
      </c>
      <c r="R221" s="55">
        <v>0</v>
      </c>
    </row>
    <row r="222" spans="1:18">
      <c r="A222" s="47"/>
      <c r="B222" s="48" t="s">
        <v>79</v>
      </c>
      <c r="C222" s="55">
        <v>0</v>
      </c>
      <c r="D222" s="55">
        <v>0</v>
      </c>
      <c r="E222" s="55">
        <v>0</v>
      </c>
      <c r="F222" s="55">
        <v>0</v>
      </c>
      <c r="G222" s="55">
        <v>0</v>
      </c>
      <c r="H222" s="55">
        <v>0</v>
      </c>
      <c r="I222" s="55">
        <v>0</v>
      </c>
      <c r="J222" s="55">
        <v>0</v>
      </c>
      <c r="K222" s="55">
        <v>0</v>
      </c>
      <c r="L222" s="55">
        <v>0</v>
      </c>
      <c r="M222" s="55">
        <v>0</v>
      </c>
      <c r="N222" s="55">
        <v>0</v>
      </c>
      <c r="O222" s="55">
        <v>0</v>
      </c>
      <c r="P222" s="55">
        <v>0</v>
      </c>
      <c r="Q222" s="55">
        <v>0</v>
      </c>
      <c r="R222" s="55">
        <v>0</v>
      </c>
    </row>
    <row r="223" spans="1:18">
      <c r="A223" s="47"/>
      <c r="B223" s="48" t="s">
        <v>80</v>
      </c>
      <c r="C223" s="55">
        <v>0</v>
      </c>
      <c r="D223" s="55">
        <v>0</v>
      </c>
      <c r="E223" s="55">
        <v>0</v>
      </c>
      <c r="F223" s="55">
        <v>0</v>
      </c>
      <c r="G223" s="55">
        <v>0</v>
      </c>
      <c r="H223" s="55">
        <v>0</v>
      </c>
      <c r="I223" s="55">
        <v>0</v>
      </c>
      <c r="J223" s="55">
        <v>0</v>
      </c>
      <c r="K223" s="55">
        <v>0</v>
      </c>
      <c r="L223" s="55">
        <v>0</v>
      </c>
      <c r="M223" s="55">
        <v>0</v>
      </c>
      <c r="N223" s="55">
        <v>0</v>
      </c>
      <c r="O223" s="55">
        <v>0</v>
      </c>
      <c r="P223" s="55">
        <v>0</v>
      </c>
      <c r="Q223" s="55">
        <v>0</v>
      </c>
      <c r="R223" s="55">
        <v>0</v>
      </c>
    </row>
    <row r="224" spans="1:18">
      <c r="A224" s="47"/>
      <c r="B224" s="48" t="s">
        <v>81</v>
      </c>
      <c r="C224" s="55">
        <v>0</v>
      </c>
      <c r="D224" s="55">
        <v>0</v>
      </c>
      <c r="E224" s="55">
        <v>0</v>
      </c>
      <c r="F224" s="55">
        <v>0</v>
      </c>
      <c r="G224" s="55">
        <v>0</v>
      </c>
      <c r="H224" s="55">
        <v>0</v>
      </c>
      <c r="I224" s="55">
        <v>0</v>
      </c>
      <c r="J224" s="55">
        <v>0</v>
      </c>
      <c r="K224" s="55">
        <v>0</v>
      </c>
      <c r="L224" s="55">
        <v>0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>
        <v>0</v>
      </c>
    </row>
    <row r="225" spans="1:18">
      <c r="A225" s="47"/>
      <c r="B225" s="48" t="s">
        <v>82</v>
      </c>
      <c r="C225" s="55">
        <v>0</v>
      </c>
      <c r="D225" s="55">
        <v>0</v>
      </c>
      <c r="E225" s="55">
        <v>0</v>
      </c>
      <c r="F225" s="55">
        <v>0</v>
      </c>
      <c r="G225" s="55">
        <v>0</v>
      </c>
      <c r="H225" s="55">
        <v>0</v>
      </c>
      <c r="I225" s="55">
        <v>0</v>
      </c>
      <c r="J225" s="55">
        <v>0</v>
      </c>
      <c r="K225" s="55">
        <v>0</v>
      </c>
      <c r="L225" s="55">
        <v>0</v>
      </c>
      <c r="M225" s="55">
        <v>0</v>
      </c>
      <c r="N225" s="55">
        <v>0</v>
      </c>
      <c r="O225" s="55">
        <v>0</v>
      </c>
      <c r="P225" s="55">
        <v>0</v>
      </c>
      <c r="Q225" s="55">
        <v>0</v>
      </c>
      <c r="R225" s="55">
        <v>0</v>
      </c>
    </row>
    <row r="226" spans="1:18">
      <c r="A226" s="47"/>
      <c r="B226" s="48" t="s">
        <v>83</v>
      </c>
      <c r="C226" s="55">
        <v>0</v>
      </c>
      <c r="D226" s="55">
        <v>0</v>
      </c>
      <c r="E226" s="55">
        <v>0</v>
      </c>
      <c r="F226" s="55">
        <v>0</v>
      </c>
      <c r="G226" s="55">
        <v>0</v>
      </c>
      <c r="H226" s="55">
        <v>0</v>
      </c>
      <c r="I226" s="55">
        <v>0</v>
      </c>
      <c r="J226" s="55">
        <v>0</v>
      </c>
      <c r="K226" s="55">
        <v>0</v>
      </c>
      <c r="L226" s="55">
        <v>0</v>
      </c>
      <c r="M226" s="55">
        <v>0</v>
      </c>
      <c r="N226" s="55">
        <v>0</v>
      </c>
      <c r="O226" s="55">
        <v>0</v>
      </c>
      <c r="P226" s="55">
        <v>0</v>
      </c>
      <c r="Q226" s="55">
        <v>0</v>
      </c>
      <c r="R226" s="55">
        <v>0</v>
      </c>
    </row>
    <row r="227" spans="1:18">
      <c r="A227" s="47"/>
      <c r="B227" s="48" t="s">
        <v>84</v>
      </c>
      <c r="C227" s="55">
        <v>0</v>
      </c>
      <c r="D227" s="55">
        <v>0</v>
      </c>
      <c r="E227" s="55">
        <v>0</v>
      </c>
      <c r="F227" s="55">
        <v>0</v>
      </c>
      <c r="G227" s="55">
        <v>0</v>
      </c>
      <c r="H227" s="55">
        <v>0</v>
      </c>
      <c r="I227" s="55">
        <v>0</v>
      </c>
      <c r="J227" s="55">
        <v>0</v>
      </c>
      <c r="K227" s="55">
        <v>0</v>
      </c>
      <c r="L227" s="55">
        <v>0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>
        <v>0</v>
      </c>
    </row>
    <row r="228" spans="1:18">
      <c r="A228" s="47"/>
      <c r="B228" s="48" t="s">
        <v>85</v>
      </c>
      <c r="C228" s="55">
        <v>0</v>
      </c>
      <c r="D228" s="55">
        <v>0</v>
      </c>
      <c r="E228" s="55">
        <v>0</v>
      </c>
      <c r="F228" s="55">
        <v>0</v>
      </c>
      <c r="G228" s="55">
        <v>0</v>
      </c>
      <c r="H228" s="55">
        <v>0</v>
      </c>
      <c r="I228" s="55">
        <v>0</v>
      </c>
      <c r="J228" s="55">
        <v>0</v>
      </c>
      <c r="K228" s="55">
        <v>0</v>
      </c>
      <c r="L228" s="55">
        <v>0</v>
      </c>
      <c r="M228" s="55">
        <v>0</v>
      </c>
      <c r="N228" s="55">
        <v>0</v>
      </c>
      <c r="O228" s="55">
        <v>0</v>
      </c>
      <c r="P228" s="55">
        <v>0</v>
      </c>
      <c r="Q228" s="55">
        <v>0</v>
      </c>
      <c r="R228" s="55">
        <v>0</v>
      </c>
    </row>
    <row r="229" spans="1:18">
      <c r="A229" s="47"/>
      <c r="B229" s="48" t="s">
        <v>86</v>
      </c>
      <c r="C229" s="55">
        <v>0</v>
      </c>
      <c r="D229" s="55">
        <v>0</v>
      </c>
      <c r="E229" s="55">
        <v>0</v>
      </c>
      <c r="F229" s="55">
        <v>0</v>
      </c>
      <c r="G229" s="55">
        <v>0</v>
      </c>
      <c r="H229" s="55">
        <v>0</v>
      </c>
      <c r="I229" s="55">
        <v>0</v>
      </c>
      <c r="J229" s="55">
        <v>0</v>
      </c>
      <c r="K229" s="55">
        <v>0</v>
      </c>
      <c r="L229" s="55">
        <v>0</v>
      </c>
      <c r="M229" s="55">
        <v>0</v>
      </c>
      <c r="N229" s="55">
        <v>0</v>
      </c>
      <c r="O229" s="55">
        <v>0</v>
      </c>
      <c r="P229" s="55">
        <v>0</v>
      </c>
      <c r="Q229" s="55">
        <v>0</v>
      </c>
      <c r="R229" s="55">
        <v>0</v>
      </c>
    </row>
    <row r="230" spans="1:18">
      <c r="A230" s="47"/>
      <c r="B230" s="48" t="s">
        <v>65</v>
      </c>
      <c r="C230" s="55">
        <v>0</v>
      </c>
      <c r="D230" s="55">
        <v>0</v>
      </c>
      <c r="E230" s="55">
        <v>0</v>
      </c>
      <c r="F230" s="55">
        <v>0</v>
      </c>
      <c r="G230" s="55">
        <v>0</v>
      </c>
      <c r="H230" s="55">
        <v>0</v>
      </c>
      <c r="I230" s="55">
        <v>0</v>
      </c>
      <c r="J230" s="55">
        <v>0</v>
      </c>
      <c r="K230" s="55">
        <v>0</v>
      </c>
      <c r="L230" s="55">
        <v>0</v>
      </c>
      <c r="M230" s="55">
        <v>0</v>
      </c>
      <c r="N230" s="55">
        <v>0</v>
      </c>
      <c r="O230" s="55">
        <v>0</v>
      </c>
      <c r="P230" s="55">
        <v>0</v>
      </c>
      <c r="Q230" s="55">
        <v>0</v>
      </c>
      <c r="R230" s="55">
        <v>0</v>
      </c>
    </row>
    <row r="231" spans="1:18">
      <c r="A231" s="47"/>
      <c r="B231" s="48" t="s">
        <v>87</v>
      </c>
      <c r="C231" s="55">
        <v>0</v>
      </c>
      <c r="D231" s="55">
        <v>0</v>
      </c>
      <c r="E231" s="55">
        <v>0</v>
      </c>
      <c r="F231" s="55">
        <v>0</v>
      </c>
      <c r="G231" s="55">
        <v>0</v>
      </c>
      <c r="H231" s="55">
        <v>0</v>
      </c>
      <c r="I231" s="55">
        <v>0</v>
      </c>
      <c r="J231" s="55">
        <v>0</v>
      </c>
      <c r="K231" s="55">
        <v>0</v>
      </c>
      <c r="L231" s="55">
        <v>0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>
        <v>0</v>
      </c>
    </row>
    <row r="232" spans="1:18">
      <c r="A232" s="47"/>
      <c r="B232" s="48" t="s">
        <v>88</v>
      </c>
      <c r="C232" s="55">
        <v>0</v>
      </c>
      <c r="D232" s="55">
        <v>0</v>
      </c>
      <c r="E232" s="55">
        <v>0</v>
      </c>
      <c r="F232" s="55">
        <v>0</v>
      </c>
      <c r="G232" s="55">
        <v>0</v>
      </c>
      <c r="H232" s="55">
        <v>0</v>
      </c>
      <c r="I232" s="55">
        <v>0</v>
      </c>
      <c r="J232" s="55">
        <v>0</v>
      </c>
      <c r="K232" s="55">
        <v>0</v>
      </c>
      <c r="L232" s="55">
        <v>0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>
        <v>0</v>
      </c>
    </row>
    <row r="233" spans="1:18">
      <c r="A233" s="47"/>
      <c r="B233" s="48" t="s">
        <v>89</v>
      </c>
      <c r="C233" s="55">
        <v>0</v>
      </c>
      <c r="D233" s="55">
        <v>0</v>
      </c>
      <c r="E233" s="55">
        <v>0</v>
      </c>
      <c r="F233" s="55">
        <v>0</v>
      </c>
      <c r="G233" s="55">
        <v>0</v>
      </c>
      <c r="H233" s="55">
        <v>0</v>
      </c>
      <c r="I233" s="55">
        <v>0</v>
      </c>
      <c r="J233" s="55">
        <v>0</v>
      </c>
      <c r="K233" s="55">
        <v>0</v>
      </c>
      <c r="L233" s="55">
        <v>0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>
        <v>0</v>
      </c>
    </row>
    <row r="234" spans="1:18">
      <c r="A234" s="47"/>
      <c r="B234" s="48" t="s">
        <v>90</v>
      </c>
      <c r="C234" s="55">
        <v>0</v>
      </c>
      <c r="D234" s="55">
        <v>0</v>
      </c>
      <c r="E234" s="55">
        <v>0</v>
      </c>
      <c r="F234" s="55">
        <v>0</v>
      </c>
      <c r="G234" s="55">
        <v>0</v>
      </c>
      <c r="H234" s="55">
        <v>0</v>
      </c>
      <c r="I234" s="55">
        <v>0</v>
      </c>
      <c r="J234" s="55">
        <v>0</v>
      </c>
      <c r="K234" s="55">
        <v>0</v>
      </c>
      <c r="L234" s="55">
        <v>0</v>
      </c>
      <c r="M234" s="55">
        <v>0</v>
      </c>
      <c r="N234" s="55">
        <v>0</v>
      </c>
      <c r="O234" s="55">
        <v>0</v>
      </c>
      <c r="P234" s="55">
        <v>0</v>
      </c>
      <c r="Q234" s="55">
        <v>0</v>
      </c>
      <c r="R234" s="55">
        <v>0</v>
      </c>
    </row>
    <row r="235" spans="1:18">
      <c r="A235" s="47"/>
      <c r="B235" s="45" t="s">
        <v>216</v>
      </c>
      <c r="C235" s="55">
        <v>1183.7422021508667</v>
      </c>
      <c r="D235" s="55">
        <v>1144.6620613111868</v>
      </c>
      <c r="E235" s="55">
        <v>1133.3527880898619</v>
      </c>
      <c r="F235" s="55">
        <v>1222.4587622947681</v>
      </c>
      <c r="G235" s="55">
        <v>949.34746833020779</v>
      </c>
      <c r="H235" s="55">
        <v>1131.7262428719048</v>
      </c>
      <c r="I235" s="55">
        <v>1049.891882582571</v>
      </c>
      <c r="J235" s="55">
        <v>1408.0093000114814</v>
      </c>
      <c r="K235" s="55">
        <v>1237.7052317348539</v>
      </c>
      <c r="L235" s="55">
        <v>1278.6558995751845</v>
      </c>
      <c r="M235" s="55">
        <v>1624.2919744345363</v>
      </c>
      <c r="N235" s="55">
        <v>1397.2788855294882</v>
      </c>
      <c r="O235" s="55">
        <v>1859.4760610815567</v>
      </c>
      <c r="P235" s="55">
        <v>1670.0553025374104</v>
      </c>
      <c r="Q235" s="55">
        <v>2073.2854299820124</v>
      </c>
      <c r="R235" s="55">
        <v>2910.7887787515783</v>
      </c>
    </row>
    <row r="236" spans="1:18">
      <c r="A236" s="45" t="s">
        <v>241</v>
      </c>
      <c r="B236" s="46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</row>
    <row r="237" spans="1:18">
      <c r="A237" s="47"/>
      <c r="B237" s="45" t="s">
        <v>240</v>
      </c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</row>
    <row r="238" spans="1:18">
      <c r="A238" s="47"/>
      <c r="B238" s="48" t="s">
        <v>238</v>
      </c>
      <c r="C238" s="72">
        <v>151.87504800000002</v>
      </c>
      <c r="D238" s="72">
        <v>129.64335</v>
      </c>
      <c r="E238" s="72">
        <v>121.197524</v>
      </c>
      <c r="F238" s="72">
        <v>111.109116</v>
      </c>
      <c r="G238" s="72">
        <v>123.755843</v>
      </c>
      <c r="H238" s="72">
        <v>107.84878599999999</v>
      </c>
      <c r="I238" s="72">
        <v>104.885249</v>
      </c>
      <c r="J238" s="72">
        <v>106.551287</v>
      </c>
      <c r="K238" s="72">
        <v>106.58149300000001</v>
      </c>
      <c r="L238" s="72">
        <v>105.22246400000002</v>
      </c>
      <c r="M238" s="72">
        <v>108.78850199999999</v>
      </c>
      <c r="N238" s="72">
        <v>108.637828</v>
      </c>
      <c r="O238" s="72">
        <v>110.62921000000001</v>
      </c>
      <c r="P238" s="72">
        <v>111.705124</v>
      </c>
      <c r="Q238" s="72">
        <v>111.73361</v>
      </c>
      <c r="R238" s="72">
        <v>120.12615100000001</v>
      </c>
    </row>
    <row r="239" spans="1:18">
      <c r="A239" s="47"/>
      <c r="B239" s="48" t="s">
        <v>237</v>
      </c>
      <c r="C239" s="72">
        <v>161.25316599999999</v>
      </c>
      <c r="D239" s="72">
        <v>129.76346599999999</v>
      </c>
      <c r="E239" s="72">
        <v>121.075575</v>
      </c>
      <c r="F239" s="72">
        <v>108.53738199999999</v>
      </c>
      <c r="G239" s="72">
        <v>119.24040100000001</v>
      </c>
      <c r="H239" s="72">
        <v>110.80507700000001</v>
      </c>
      <c r="I239" s="72">
        <v>110.35549499999999</v>
      </c>
      <c r="J239" s="72">
        <v>106.551287</v>
      </c>
      <c r="K239" s="72">
        <v>109.33546799999999</v>
      </c>
      <c r="L239" s="72">
        <v>105.295304</v>
      </c>
      <c r="M239" s="72">
        <v>108.78850199999999</v>
      </c>
      <c r="N239" s="72">
        <v>108.376538</v>
      </c>
      <c r="O239" s="72">
        <v>110.62921000000001</v>
      </c>
      <c r="P239" s="72">
        <v>111.705124</v>
      </c>
      <c r="Q239" s="72">
        <v>111.73361</v>
      </c>
      <c r="R239" s="72">
        <v>120.12615100000001</v>
      </c>
    </row>
    <row r="240" spans="1:18">
      <c r="A240" s="47"/>
      <c r="B240" s="67" t="s">
        <v>236</v>
      </c>
      <c r="C240" s="72">
        <v>161.614137</v>
      </c>
      <c r="D240" s="72">
        <v>132.99965</v>
      </c>
      <c r="E240" s="72">
        <v>139.90834899999999</v>
      </c>
      <c r="F240" s="72">
        <v>116.125151</v>
      </c>
      <c r="G240" s="72">
        <v>118.82414299999999</v>
      </c>
      <c r="H240" s="72">
        <v>110.743027</v>
      </c>
      <c r="I240" s="72">
        <v>104.836055</v>
      </c>
      <c r="J240" s="72">
        <v>111.28137100000001</v>
      </c>
      <c r="K240" s="72">
        <v>109.113668</v>
      </c>
      <c r="L240" s="72">
        <v>105.22246400000002</v>
      </c>
      <c r="M240" s="72">
        <v>108.78850199999999</v>
      </c>
      <c r="N240" s="72">
        <v>108.359116</v>
      </c>
      <c r="O240" s="72">
        <v>110.62921000000001</v>
      </c>
      <c r="P240" s="72">
        <v>100.50332700000001</v>
      </c>
      <c r="Q240" s="72">
        <v>111.73361</v>
      </c>
      <c r="R240" s="72">
        <v>120.12615100000001</v>
      </c>
    </row>
    <row r="241" spans="1:18">
      <c r="A241" s="47"/>
      <c r="B241" s="67" t="s">
        <v>235</v>
      </c>
      <c r="C241" s="72">
        <v>169.37636799999999</v>
      </c>
      <c r="D241" s="72">
        <v>152.04988299999999</v>
      </c>
      <c r="E241" s="72">
        <v>143.92713599999999</v>
      </c>
      <c r="F241" s="72">
        <v>133.38189600000001</v>
      </c>
      <c r="G241" s="72">
        <v>127.73703500000001</v>
      </c>
      <c r="H241" s="72">
        <v>134.67922000000002</v>
      </c>
      <c r="I241" s="72">
        <v>108.38884299999999</v>
      </c>
      <c r="J241" s="72">
        <v>111.86649300000001</v>
      </c>
      <c r="K241" s="72">
        <v>119.603587</v>
      </c>
      <c r="L241" s="72">
        <v>101.625421</v>
      </c>
      <c r="M241" s="72">
        <v>105.25123600000001</v>
      </c>
      <c r="N241" s="72">
        <v>111.84671</v>
      </c>
      <c r="O241" s="72">
        <v>108.675746</v>
      </c>
      <c r="P241" s="72">
        <v>98.416336999999999</v>
      </c>
      <c r="Q241" s="72">
        <v>98.831862999999998</v>
      </c>
      <c r="R241" s="72">
        <v>106.627151</v>
      </c>
    </row>
    <row r="242" spans="1:18">
      <c r="A242" s="47"/>
      <c r="B242" s="67" t="s">
        <v>218</v>
      </c>
      <c r="C242" s="72">
        <v>182.098725</v>
      </c>
      <c r="D242" s="72">
        <v>164.59300300000001</v>
      </c>
      <c r="E242" s="72">
        <v>167.77811499999999</v>
      </c>
      <c r="F242" s="72">
        <v>144.34998899999999</v>
      </c>
      <c r="G242" s="72">
        <v>121.08390300000001</v>
      </c>
      <c r="H242" s="72">
        <v>148.975864</v>
      </c>
      <c r="I242" s="72">
        <v>110.33787300000002</v>
      </c>
      <c r="J242" s="72">
        <v>128.31607500000001</v>
      </c>
      <c r="K242" s="72">
        <v>127.54584699999999</v>
      </c>
      <c r="L242" s="72">
        <v>108.210419</v>
      </c>
      <c r="M242" s="72">
        <v>131.57071100000002</v>
      </c>
      <c r="N242" s="72">
        <v>120.77157600000001</v>
      </c>
      <c r="O242" s="72">
        <v>156.642145</v>
      </c>
      <c r="P242" s="72">
        <v>115.93074899999999</v>
      </c>
      <c r="Q242" s="72">
        <v>112.110595</v>
      </c>
      <c r="R242" s="72">
        <v>112.06836199999999</v>
      </c>
    </row>
    <row r="243" spans="1:18">
      <c r="A243" s="47"/>
      <c r="B243" s="67" t="s">
        <v>234</v>
      </c>
      <c r="C243" s="72">
        <v>189.58857600000002</v>
      </c>
      <c r="D243" s="72">
        <v>167.09543400000001</v>
      </c>
      <c r="E243" s="72">
        <v>195.84936999999999</v>
      </c>
      <c r="F243" s="72">
        <v>158.25401300000001</v>
      </c>
      <c r="G243" s="72">
        <v>123.834481</v>
      </c>
      <c r="H243" s="72">
        <v>177.93825000000001</v>
      </c>
      <c r="I243" s="72">
        <v>111.81331400000001</v>
      </c>
      <c r="J243" s="72">
        <v>159.42589000000001</v>
      </c>
      <c r="K243" s="72">
        <v>140.92438800000002</v>
      </c>
      <c r="L243" s="72">
        <v>113.48907000000001</v>
      </c>
      <c r="M243" s="72">
        <v>157.705893</v>
      </c>
      <c r="N243" s="72">
        <v>133.36936799999998</v>
      </c>
      <c r="O243" s="72">
        <v>154.270082</v>
      </c>
      <c r="P243" s="72">
        <v>142.548089</v>
      </c>
      <c r="Q243" s="72">
        <v>131.22296900000001</v>
      </c>
      <c r="R243" s="72">
        <v>129.178113</v>
      </c>
    </row>
    <row r="244" spans="1:18">
      <c r="A244" s="47"/>
      <c r="B244" s="67" t="s">
        <v>233</v>
      </c>
      <c r="C244" s="72">
        <v>182.098364</v>
      </c>
      <c r="D244" s="72">
        <v>173.016581</v>
      </c>
      <c r="E244" s="72">
        <v>192.22187700000001</v>
      </c>
      <c r="F244" s="72">
        <v>173.72364000000002</v>
      </c>
      <c r="G244" s="72">
        <v>130.78252000000001</v>
      </c>
      <c r="H244" s="72">
        <v>174.19132500000001</v>
      </c>
      <c r="I244" s="72">
        <v>121.54044400000001</v>
      </c>
      <c r="J244" s="72">
        <v>166.24137899999999</v>
      </c>
      <c r="K244" s="72">
        <v>146.30722299999999</v>
      </c>
      <c r="L244" s="72">
        <v>124.79289100000001</v>
      </c>
      <c r="M244" s="72">
        <v>161.18045499999999</v>
      </c>
      <c r="N244" s="72">
        <v>141.579216</v>
      </c>
      <c r="O244" s="72">
        <v>161.382824</v>
      </c>
      <c r="P244" s="72">
        <v>143.50591500000002</v>
      </c>
      <c r="Q244" s="72">
        <v>145.951607</v>
      </c>
      <c r="R244" s="72">
        <v>136.46762000000001</v>
      </c>
    </row>
    <row r="245" spans="1:18">
      <c r="A245" s="47"/>
      <c r="B245" s="67" t="s">
        <v>232</v>
      </c>
      <c r="C245" s="72">
        <v>191.78096200000002</v>
      </c>
      <c r="D245" s="72">
        <v>172.842286</v>
      </c>
      <c r="E245" s="72">
        <v>192.04553400000003</v>
      </c>
      <c r="F245" s="72">
        <v>162.57017499999998</v>
      </c>
      <c r="G245" s="72">
        <v>141.451528</v>
      </c>
      <c r="H245" s="72">
        <v>167.73898800000001</v>
      </c>
      <c r="I245" s="72">
        <v>116.613648</v>
      </c>
      <c r="J245" s="72">
        <v>166.144475</v>
      </c>
      <c r="K245" s="72">
        <v>142.92596400000002</v>
      </c>
      <c r="L245" s="72">
        <v>120.04709100000001</v>
      </c>
      <c r="M245" s="72">
        <v>157.557793</v>
      </c>
      <c r="N245" s="72">
        <v>142.97627199999999</v>
      </c>
      <c r="O245" s="72">
        <v>152.414851</v>
      </c>
      <c r="P245" s="72">
        <v>137.909829</v>
      </c>
      <c r="Q245" s="72">
        <v>144.91497200000001</v>
      </c>
      <c r="R245" s="72">
        <v>128.87237400000001</v>
      </c>
    </row>
    <row r="246" spans="1:18">
      <c r="A246" s="47"/>
      <c r="B246" s="67" t="s">
        <v>231</v>
      </c>
      <c r="C246" s="72">
        <v>182.195562</v>
      </c>
      <c r="D246" s="72">
        <v>169.21293800000001</v>
      </c>
      <c r="E246" s="72">
        <v>177.883453</v>
      </c>
      <c r="F246" s="72">
        <v>150.46501699999999</v>
      </c>
      <c r="G246" s="72">
        <v>142.11301800000001</v>
      </c>
      <c r="H246" s="72">
        <v>164.30946299999999</v>
      </c>
      <c r="I246" s="72">
        <v>135.24072200000001</v>
      </c>
      <c r="J246" s="72">
        <v>141.96368900000002</v>
      </c>
      <c r="K246" s="72">
        <v>128.9196</v>
      </c>
      <c r="L246" s="72">
        <v>139.59979300000001</v>
      </c>
      <c r="M246" s="72">
        <v>136.28389799999999</v>
      </c>
      <c r="N246" s="72">
        <v>132.43752900000001</v>
      </c>
      <c r="O246" s="72">
        <v>132.747725</v>
      </c>
      <c r="P246" s="72">
        <v>128.35616400000001</v>
      </c>
      <c r="Q246" s="72">
        <v>121.576235</v>
      </c>
      <c r="R246" s="72">
        <v>107.30073</v>
      </c>
    </row>
    <row r="247" spans="1:18">
      <c r="A247" s="47"/>
      <c r="B247" s="67" t="s">
        <v>230</v>
      </c>
      <c r="C247" s="72">
        <v>178.58073199999998</v>
      </c>
      <c r="D247" s="72">
        <v>150.790244</v>
      </c>
      <c r="E247" s="72">
        <v>146.175377</v>
      </c>
      <c r="F247" s="72">
        <v>140.19805600000001</v>
      </c>
      <c r="G247" s="72">
        <v>132.46433100000002</v>
      </c>
      <c r="H247" s="72">
        <v>136.96235200000001</v>
      </c>
      <c r="I247" s="72">
        <v>109.68293</v>
      </c>
      <c r="J247" s="72">
        <v>125.113117</v>
      </c>
      <c r="K247" s="72">
        <v>116.191671</v>
      </c>
      <c r="L247" s="72">
        <v>105.22246400000002</v>
      </c>
      <c r="M247" s="72">
        <v>124.013402</v>
      </c>
      <c r="N247" s="72">
        <v>119.844176</v>
      </c>
      <c r="O247" s="72">
        <v>119.18333100000001</v>
      </c>
      <c r="P247" s="72">
        <v>111.279425</v>
      </c>
      <c r="Q247" s="72">
        <v>117.38936100000001</v>
      </c>
      <c r="R247" s="72">
        <v>120.12615100000001</v>
      </c>
    </row>
    <row r="248" spans="1:18">
      <c r="A248" s="47"/>
      <c r="B248" s="67" t="s">
        <v>229</v>
      </c>
      <c r="C248" s="72">
        <v>164.08769000000001</v>
      </c>
      <c r="D248" s="72">
        <v>139.19209700000002</v>
      </c>
      <c r="E248" s="72">
        <v>135.88030499999999</v>
      </c>
      <c r="F248" s="72">
        <v>114.611193</v>
      </c>
      <c r="G248" s="72">
        <v>125.729328</v>
      </c>
      <c r="H248" s="72">
        <v>115.531949</v>
      </c>
      <c r="I248" s="72">
        <v>105.32525699999999</v>
      </c>
      <c r="J248" s="72">
        <v>119.513302</v>
      </c>
      <c r="K248" s="72">
        <v>109.14388700000001</v>
      </c>
      <c r="L248" s="72">
        <v>105.691501</v>
      </c>
      <c r="M248" s="72">
        <v>121.874815</v>
      </c>
      <c r="N248" s="72">
        <v>109.97639500000001</v>
      </c>
      <c r="O248" s="72">
        <v>110.86901700000001</v>
      </c>
      <c r="P248" s="72">
        <v>111.705124</v>
      </c>
      <c r="Q248" s="72">
        <v>111.73361</v>
      </c>
      <c r="R248" s="72">
        <v>120.12615100000001</v>
      </c>
    </row>
    <row r="249" spans="1:18">
      <c r="A249" s="47"/>
      <c r="B249" s="67" t="s">
        <v>228</v>
      </c>
      <c r="C249" s="72">
        <v>153.60846799999999</v>
      </c>
      <c r="D249" s="72">
        <v>136.14123900000001</v>
      </c>
      <c r="E249" s="72">
        <v>119.25659400000001</v>
      </c>
      <c r="F249" s="72">
        <v>109.728774</v>
      </c>
      <c r="G249" s="72">
        <v>126.42827700000001</v>
      </c>
      <c r="H249" s="72">
        <v>112.44200900000001</v>
      </c>
      <c r="I249" s="72">
        <v>104.836055</v>
      </c>
      <c r="J249" s="72">
        <v>106.551287</v>
      </c>
      <c r="K249" s="72">
        <v>106.58149300000001</v>
      </c>
      <c r="L249" s="72">
        <v>105.22246400000002</v>
      </c>
      <c r="M249" s="72">
        <v>108.78850199999999</v>
      </c>
      <c r="N249" s="72">
        <v>108.359116</v>
      </c>
      <c r="O249" s="72">
        <v>110.62921000000001</v>
      </c>
      <c r="P249" s="72">
        <v>111.705124</v>
      </c>
      <c r="Q249" s="72">
        <v>111.73361</v>
      </c>
      <c r="R249" s="72">
        <v>120.12615100000001</v>
      </c>
    </row>
    <row r="250" spans="1:18">
      <c r="A250" s="47"/>
      <c r="B250" s="67" t="s">
        <v>239</v>
      </c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</row>
    <row r="251" spans="1:18">
      <c r="A251" s="47"/>
      <c r="B251" s="48" t="s">
        <v>238</v>
      </c>
      <c r="C251" s="72" t="s">
        <v>459</v>
      </c>
      <c r="D251" s="72" t="s">
        <v>462</v>
      </c>
      <c r="E251" s="72" t="s">
        <v>445</v>
      </c>
      <c r="F251" s="72" t="s">
        <v>447</v>
      </c>
      <c r="G251" s="72" t="s">
        <v>321</v>
      </c>
      <c r="H251" s="72" t="s">
        <v>470</v>
      </c>
      <c r="I251" s="72" t="s">
        <v>471</v>
      </c>
      <c r="J251" s="72" t="s">
        <v>388</v>
      </c>
      <c r="K251" s="72" t="s">
        <v>390</v>
      </c>
      <c r="L251" s="72" t="s">
        <v>347</v>
      </c>
      <c r="M251" s="72" t="s">
        <v>347</v>
      </c>
      <c r="N251" s="72" t="s">
        <v>476</v>
      </c>
      <c r="O251" s="72" t="s">
        <v>383</v>
      </c>
      <c r="P251" s="72" t="s">
        <v>388</v>
      </c>
      <c r="Q251" s="72" t="s">
        <v>347</v>
      </c>
      <c r="R251" s="72" t="s">
        <v>398</v>
      </c>
    </row>
    <row r="252" spans="1:18">
      <c r="A252" s="47"/>
      <c r="B252" s="48" t="s">
        <v>237</v>
      </c>
      <c r="C252" s="72" t="s">
        <v>380</v>
      </c>
      <c r="D252" s="72" t="s">
        <v>381</v>
      </c>
      <c r="E252" s="72" t="s">
        <v>308</v>
      </c>
      <c r="F252" s="72" t="s">
        <v>315</v>
      </c>
      <c r="G252" s="72" t="s">
        <v>322</v>
      </c>
      <c r="H252" s="72" t="s">
        <v>384</v>
      </c>
      <c r="I252" s="72" t="s">
        <v>451</v>
      </c>
      <c r="J252" s="72" t="s">
        <v>341</v>
      </c>
      <c r="K252" s="72" t="s">
        <v>453</v>
      </c>
      <c r="L252" s="72" t="s">
        <v>474</v>
      </c>
      <c r="M252" s="72" t="s">
        <v>353</v>
      </c>
      <c r="N252" s="72" t="s">
        <v>477</v>
      </c>
      <c r="O252" s="72" t="s">
        <v>396</v>
      </c>
      <c r="P252" s="72" t="s">
        <v>341</v>
      </c>
      <c r="Q252" s="72" t="s">
        <v>392</v>
      </c>
      <c r="R252" s="72" t="s">
        <v>399</v>
      </c>
    </row>
    <row r="253" spans="1:18">
      <c r="A253" s="47"/>
      <c r="B253" s="67" t="s">
        <v>236</v>
      </c>
      <c r="C253" s="72" t="s">
        <v>442</v>
      </c>
      <c r="D253" s="72" t="s">
        <v>305</v>
      </c>
      <c r="E253" s="72" t="s">
        <v>309</v>
      </c>
      <c r="F253" s="72" t="s">
        <v>435</v>
      </c>
      <c r="G253" s="72" t="s">
        <v>468</v>
      </c>
      <c r="H253" s="72" t="s">
        <v>326</v>
      </c>
      <c r="I253" s="72" t="s">
        <v>334</v>
      </c>
      <c r="J253" s="72" t="s">
        <v>342</v>
      </c>
      <c r="K253" s="72" t="s">
        <v>454</v>
      </c>
      <c r="L253" s="72" t="s">
        <v>393</v>
      </c>
      <c r="M253" s="72" t="s">
        <v>456</v>
      </c>
      <c r="N253" s="72" t="s">
        <v>393</v>
      </c>
      <c r="O253" s="72" t="s">
        <v>334</v>
      </c>
      <c r="P253" s="72" t="s">
        <v>419</v>
      </c>
      <c r="Q253" s="72" t="s">
        <v>393</v>
      </c>
      <c r="R253" s="72" t="s">
        <v>334</v>
      </c>
    </row>
    <row r="254" spans="1:18">
      <c r="A254" s="47"/>
      <c r="B254" s="67" t="s">
        <v>235</v>
      </c>
      <c r="C254" s="72" t="s">
        <v>403</v>
      </c>
      <c r="D254" s="72" t="s">
        <v>431</v>
      </c>
      <c r="E254" s="72" t="s">
        <v>310</v>
      </c>
      <c r="F254" s="72" t="s">
        <v>316</v>
      </c>
      <c r="G254" s="72" t="s">
        <v>323</v>
      </c>
      <c r="H254" s="72" t="s">
        <v>327</v>
      </c>
      <c r="I254" s="72" t="s">
        <v>335</v>
      </c>
      <c r="J254" s="72" t="s">
        <v>343</v>
      </c>
      <c r="K254" s="72" t="s">
        <v>415</v>
      </c>
      <c r="L254" s="72" t="s">
        <v>417</v>
      </c>
      <c r="M254" s="72" t="s">
        <v>354</v>
      </c>
      <c r="N254" s="72" t="s">
        <v>358</v>
      </c>
      <c r="O254" s="72" t="s">
        <v>420</v>
      </c>
      <c r="P254" s="72" t="s">
        <v>480</v>
      </c>
      <c r="Q254" s="72" t="s">
        <v>481</v>
      </c>
      <c r="R254" s="72" t="s">
        <v>397</v>
      </c>
    </row>
    <row r="255" spans="1:18">
      <c r="A255" s="47"/>
      <c r="B255" s="67" t="s">
        <v>218</v>
      </c>
      <c r="C255" s="72" t="s">
        <v>302</v>
      </c>
      <c r="D255" s="72" t="s">
        <v>382</v>
      </c>
      <c r="E255" s="72" t="s">
        <v>311</v>
      </c>
      <c r="F255" s="72" t="s">
        <v>466</v>
      </c>
      <c r="G255" s="72" t="s">
        <v>469</v>
      </c>
      <c r="H255" s="72" t="s">
        <v>328</v>
      </c>
      <c r="I255" s="72" t="s">
        <v>336</v>
      </c>
      <c r="J255" s="72" t="s">
        <v>328</v>
      </c>
      <c r="K255" s="72" t="s">
        <v>328</v>
      </c>
      <c r="L255" s="72" t="s">
        <v>418</v>
      </c>
      <c r="M255" s="72" t="s">
        <v>355</v>
      </c>
      <c r="N255" s="72" t="s">
        <v>359</v>
      </c>
      <c r="O255" s="72" t="s">
        <v>364</v>
      </c>
      <c r="P255" s="72" t="s">
        <v>368</v>
      </c>
      <c r="Q255" s="72" t="s">
        <v>328</v>
      </c>
      <c r="R255" s="72" t="s">
        <v>422</v>
      </c>
    </row>
    <row r="256" spans="1:18">
      <c r="A256" s="47"/>
      <c r="B256" s="67" t="s">
        <v>234</v>
      </c>
      <c r="C256" s="72" t="s">
        <v>348</v>
      </c>
      <c r="D256" s="72" t="s">
        <v>306</v>
      </c>
      <c r="E256" s="72" t="s">
        <v>312</v>
      </c>
      <c r="F256" s="72" t="s">
        <v>317</v>
      </c>
      <c r="G256" s="72" t="s">
        <v>408</v>
      </c>
      <c r="H256" s="72" t="s">
        <v>329</v>
      </c>
      <c r="I256" s="72" t="s">
        <v>411</v>
      </c>
      <c r="J256" s="72" t="s">
        <v>413</v>
      </c>
      <c r="K256" s="72" t="s">
        <v>416</v>
      </c>
      <c r="L256" s="72" t="s">
        <v>348</v>
      </c>
      <c r="M256" s="72" t="s">
        <v>356</v>
      </c>
      <c r="N256" s="72" t="s">
        <v>329</v>
      </c>
      <c r="O256" s="72" t="s">
        <v>345</v>
      </c>
      <c r="P256" s="72" t="s">
        <v>413</v>
      </c>
      <c r="Q256" s="72" t="s">
        <v>372</v>
      </c>
      <c r="R256" s="72" t="s">
        <v>439</v>
      </c>
    </row>
    <row r="257" spans="1:18">
      <c r="A257" s="47"/>
      <c r="B257" s="67" t="s">
        <v>233</v>
      </c>
      <c r="C257" s="72" t="s">
        <v>303</v>
      </c>
      <c r="D257" s="72" t="s">
        <v>407</v>
      </c>
      <c r="E257" s="72" t="s">
        <v>313</v>
      </c>
      <c r="F257" s="72" t="s">
        <v>318</v>
      </c>
      <c r="G257" s="72" t="s">
        <v>437</v>
      </c>
      <c r="H257" s="72" t="s">
        <v>330</v>
      </c>
      <c r="I257" s="72" t="s">
        <v>337</v>
      </c>
      <c r="J257" s="72" t="s">
        <v>344</v>
      </c>
      <c r="K257" s="72" t="s">
        <v>346</v>
      </c>
      <c r="L257" s="72" t="s">
        <v>349</v>
      </c>
      <c r="M257" s="72" t="s">
        <v>303</v>
      </c>
      <c r="N257" s="72" t="s">
        <v>360</v>
      </c>
      <c r="O257" s="72" t="s">
        <v>365</v>
      </c>
      <c r="P257" s="72" t="s">
        <v>369</v>
      </c>
      <c r="Q257" s="72" t="s">
        <v>421</v>
      </c>
      <c r="R257" s="72" t="s">
        <v>482</v>
      </c>
    </row>
    <row r="258" spans="1:18">
      <c r="A258" s="47"/>
      <c r="B258" s="67" t="s">
        <v>232</v>
      </c>
      <c r="C258" s="72" t="s">
        <v>404</v>
      </c>
      <c r="D258" s="72" t="s">
        <v>463</v>
      </c>
      <c r="E258" s="72" t="s">
        <v>314</v>
      </c>
      <c r="F258" s="72" t="s">
        <v>467</v>
      </c>
      <c r="G258" s="72" t="s">
        <v>409</v>
      </c>
      <c r="H258" s="72" t="s">
        <v>410</v>
      </c>
      <c r="I258" s="72" t="s">
        <v>412</v>
      </c>
      <c r="J258" s="72" t="s">
        <v>379</v>
      </c>
      <c r="K258" s="72" t="s">
        <v>473</v>
      </c>
      <c r="L258" s="72" t="s">
        <v>350</v>
      </c>
      <c r="M258" s="72" t="s">
        <v>357</v>
      </c>
      <c r="N258" s="72" t="s">
        <v>361</v>
      </c>
      <c r="O258" s="72" t="s">
        <v>478</v>
      </c>
      <c r="P258" s="72" t="s">
        <v>370</v>
      </c>
      <c r="Q258" s="72" t="s">
        <v>373</v>
      </c>
      <c r="R258" s="72" t="s">
        <v>483</v>
      </c>
    </row>
    <row r="259" spans="1:18">
      <c r="A259" s="47"/>
      <c r="B259" s="67" t="s">
        <v>231</v>
      </c>
      <c r="C259" s="72" t="s">
        <v>460</v>
      </c>
      <c r="D259" s="72" t="s">
        <v>464</v>
      </c>
      <c r="E259" s="72" t="s">
        <v>433</v>
      </c>
      <c r="F259" s="72" t="s">
        <v>319</v>
      </c>
      <c r="G259" s="72" t="s">
        <v>450</v>
      </c>
      <c r="H259" s="72" t="s">
        <v>331</v>
      </c>
      <c r="I259" s="72" t="s">
        <v>338</v>
      </c>
      <c r="J259" s="72" t="s">
        <v>452</v>
      </c>
      <c r="K259" s="72" t="s">
        <v>362</v>
      </c>
      <c r="L259" s="72" t="s">
        <v>351</v>
      </c>
      <c r="M259" s="72" t="s">
        <v>438</v>
      </c>
      <c r="N259" s="72" t="s">
        <v>362</v>
      </c>
      <c r="O259" s="72" t="s">
        <v>366</v>
      </c>
      <c r="P259" s="72" t="s">
        <v>371</v>
      </c>
      <c r="Q259" s="72" t="s">
        <v>374</v>
      </c>
      <c r="R259" s="72" t="s">
        <v>351</v>
      </c>
    </row>
    <row r="260" spans="1:18">
      <c r="A260" s="47"/>
      <c r="B260" s="67" t="s">
        <v>230</v>
      </c>
      <c r="C260" s="72" t="s">
        <v>461</v>
      </c>
      <c r="D260" s="72" t="s">
        <v>307</v>
      </c>
      <c r="E260" s="72" t="s">
        <v>434</v>
      </c>
      <c r="F260" s="72" t="s">
        <v>320</v>
      </c>
      <c r="G260" s="72" t="s">
        <v>436</v>
      </c>
      <c r="H260" s="72" t="s">
        <v>332</v>
      </c>
      <c r="I260" s="72" t="s">
        <v>339</v>
      </c>
      <c r="J260" s="72" t="s">
        <v>414</v>
      </c>
      <c r="K260" s="72" t="s">
        <v>339</v>
      </c>
      <c r="L260" s="72" t="s">
        <v>455</v>
      </c>
      <c r="M260" s="72" t="s">
        <v>424</v>
      </c>
      <c r="N260" s="72" t="s">
        <v>363</v>
      </c>
      <c r="O260" s="72" t="s">
        <v>367</v>
      </c>
      <c r="P260" s="72" t="s">
        <v>307</v>
      </c>
      <c r="Q260" s="72" t="s">
        <v>367</v>
      </c>
      <c r="R260" s="72" t="s">
        <v>400</v>
      </c>
    </row>
    <row r="261" spans="1:18">
      <c r="A261" s="47"/>
      <c r="B261" s="67" t="s">
        <v>229</v>
      </c>
      <c r="C261" s="72" t="s">
        <v>405</v>
      </c>
      <c r="D261" s="72" t="s">
        <v>443</v>
      </c>
      <c r="E261" s="72" t="s">
        <v>465</v>
      </c>
      <c r="F261" s="72" t="s">
        <v>448</v>
      </c>
      <c r="G261" s="72" t="s">
        <v>324</v>
      </c>
      <c r="H261" s="72" t="s">
        <v>385</v>
      </c>
      <c r="I261" s="72" t="s">
        <v>472</v>
      </c>
      <c r="J261" s="72" t="s">
        <v>425</v>
      </c>
      <c r="K261" s="72" t="s">
        <v>391</v>
      </c>
      <c r="L261" s="72" t="s">
        <v>475</v>
      </c>
      <c r="M261" s="72" t="s">
        <v>457</v>
      </c>
      <c r="N261" s="72" t="s">
        <v>425</v>
      </c>
      <c r="O261" s="72" t="s">
        <v>479</v>
      </c>
      <c r="P261" s="72" t="s">
        <v>386</v>
      </c>
      <c r="Q261" s="72" t="s">
        <v>394</v>
      </c>
      <c r="R261" s="72" t="s">
        <v>401</v>
      </c>
    </row>
    <row r="262" spans="1:18">
      <c r="A262" s="47"/>
      <c r="B262" s="67" t="s">
        <v>228</v>
      </c>
      <c r="C262" s="72" t="s">
        <v>406</v>
      </c>
      <c r="D262" s="72" t="s">
        <v>444</v>
      </c>
      <c r="E262" s="72" t="s">
        <v>446</v>
      </c>
      <c r="F262" s="72" t="s">
        <v>449</v>
      </c>
      <c r="G262" s="72" t="s">
        <v>325</v>
      </c>
      <c r="H262" s="72" t="s">
        <v>333</v>
      </c>
      <c r="I262" s="72" t="s">
        <v>387</v>
      </c>
      <c r="J262" s="72" t="s">
        <v>389</v>
      </c>
      <c r="K262" s="72" t="s">
        <v>340</v>
      </c>
      <c r="L262" s="72" t="s">
        <v>395</v>
      </c>
      <c r="M262" s="72" t="s">
        <v>395</v>
      </c>
      <c r="N262" s="72" t="s">
        <v>389</v>
      </c>
      <c r="O262" s="72" t="s">
        <v>352</v>
      </c>
      <c r="P262" s="72" t="s">
        <v>389</v>
      </c>
      <c r="Q262" s="72" t="s">
        <v>395</v>
      </c>
      <c r="R262" s="72" t="s">
        <v>402</v>
      </c>
    </row>
    <row r="263" spans="1:18">
      <c r="A263" s="70" t="s">
        <v>376</v>
      </c>
      <c r="B263" s="67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</row>
    <row r="264" spans="1:18">
      <c r="A264" s="47"/>
      <c r="B264" s="86" t="s">
        <v>377</v>
      </c>
      <c r="C264" s="75">
        <v>8161.02</v>
      </c>
      <c r="D264" s="75">
        <v>7917.26</v>
      </c>
      <c r="E264" s="75">
        <v>6997.8</v>
      </c>
      <c r="F264" s="75">
        <v>7141.89</v>
      </c>
      <c r="G264" s="75">
        <v>5737.17</v>
      </c>
      <c r="H264" s="75">
        <v>7445.92</v>
      </c>
      <c r="I264" s="75">
        <v>5698.48</v>
      </c>
      <c r="J264" s="75">
        <v>7733.38</v>
      </c>
      <c r="K264" s="75">
        <v>6816.09</v>
      </c>
      <c r="L264" s="75">
        <v>3997.54</v>
      </c>
      <c r="M264" s="75">
        <v>8183.54</v>
      </c>
      <c r="N264" s="75">
        <v>7152.32</v>
      </c>
      <c r="O264" s="75">
        <v>8562.56</v>
      </c>
      <c r="P264" s="75">
        <v>8130.87</v>
      </c>
      <c r="Q264" s="75">
        <v>8958.1299999999992</v>
      </c>
      <c r="R264" s="75">
        <v>11507.59</v>
      </c>
    </row>
    <row r="265" spans="1:18">
      <c r="A265" s="47"/>
      <c r="B265" s="87" t="s">
        <v>378</v>
      </c>
      <c r="C265" s="75">
        <v>3904.2</v>
      </c>
      <c r="D265" s="75">
        <v>3787.58</v>
      </c>
      <c r="E265" s="75">
        <v>3347.72</v>
      </c>
      <c r="F265" s="75">
        <v>3416.65</v>
      </c>
      <c r="G265" s="75">
        <v>2744.64</v>
      </c>
      <c r="H265" s="75">
        <v>3562.1</v>
      </c>
      <c r="I265" s="75">
        <v>2726.13</v>
      </c>
      <c r="J265" s="75">
        <v>3699.62</v>
      </c>
      <c r="K265" s="75">
        <v>3260.79</v>
      </c>
      <c r="L265" s="75">
        <v>1912.41</v>
      </c>
      <c r="M265" s="75">
        <v>3914.97</v>
      </c>
      <c r="N265" s="75">
        <v>3421.64</v>
      </c>
      <c r="O265" s="75">
        <v>4096.3</v>
      </c>
      <c r="P265" s="75">
        <v>3889.78</v>
      </c>
      <c r="Q265" s="75">
        <v>4285.53</v>
      </c>
      <c r="R265" s="75">
        <v>5505.19</v>
      </c>
    </row>
    <row r="266" spans="1:18">
      <c r="A266" s="70" t="s">
        <v>227</v>
      </c>
      <c r="B266" s="71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</row>
    <row r="267" spans="1:18">
      <c r="A267" s="70"/>
      <c r="B267" s="69" t="s">
        <v>71</v>
      </c>
      <c r="C267" s="64">
        <v>0</v>
      </c>
      <c r="D267" s="64">
        <v>0</v>
      </c>
      <c r="E267" s="64">
        <v>0</v>
      </c>
      <c r="F267" s="64">
        <v>0</v>
      </c>
      <c r="G267" s="64">
        <v>0</v>
      </c>
      <c r="H267" s="64">
        <v>0</v>
      </c>
      <c r="I267" s="64">
        <v>0</v>
      </c>
      <c r="J267" s="64">
        <v>0</v>
      </c>
      <c r="K267" s="64">
        <v>0</v>
      </c>
      <c r="L267" s="64">
        <v>0</v>
      </c>
      <c r="M267" s="64">
        <v>0</v>
      </c>
      <c r="N267" s="64">
        <v>0</v>
      </c>
      <c r="O267" s="64">
        <v>0</v>
      </c>
      <c r="P267" s="64">
        <v>0</v>
      </c>
      <c r="Q267" s="64">
        <v>0</v>
      </c>
      <c r="R267" s="64">
        <v>0</v>
      </c>
    </row>
    <row r="268" spans="1:18">
      <c r="A268" s="70"/>
      <c r="B268" s="69" t="s">
        <v>85</v>
      </c>
      <c r="C268" s="64">
        <v>0</v>
      </c>
      <c r="D268" s="64">
        <v>0</v>
      </c>
      <c r="E268" s="64">
        <v>0</v>
      </c>
      <c r="F268" s="64">
        <v>0</v>
      </c>
      <c r="G268" s="64">
        <v>0</v>
      </c>
      <c r="H268" s="64">
        <v>0</v>
      </c>
      <c r="I268" s="64">
        <v>0</v>
      </c>
      <c r="J268" s="64">
        <v>0</v>
      </c>
      <c r="K268" s="64">
        <v>0</v>
      </c>
      <c r="L268" s="64">
        <v>0</v>
      </c>
      <c r="M268" s="64">
        <v>0</v>
      </c>
      <c r="N268" s="64">
        <v>0</v>
      </c>
      <c r="O268" s="64">
        <v>0</v>
      </c>
      <c r="P268" s="64">
        <v>0</v>
      </c>
      <c r="Q268" s="64">
        <v>0</v>
      </c>
      <c r="R268" s="64">
        <v>0</v>
      </c>
    </row>
    <row r="269" spans="1:18">
      <c r="A269" s="70"/>
      <c r="B269" s="69" t="s">
        <v>87</v>
      </c>
      <c r="C269" s="64">
        <v>0</v>
      </c>
      <c r="D269" s="64">
        <v>0</v>
      </c>
      <c r="E269" s="64">
        <v>0</v>
      </c>
      <c r="F269" s="64">
        <v>0</v>
      </c>
      <c r="G269" s="64">
        <v>0</v>
      </c>
      <c r="H269" s="64">
        <v>0</v>
      </c>
      <c r="I269" s="64">
        <v>0</v>
      </c>
      <c r="J269" s="64">
        <v>0</v>
      </c>
      <c r="K269" s="64">
        <v>0</v>
      </c>
      <c r="L269" s="64">
        <v>0</v>
      </c>
      <c r="M269" s="64">
        <v>0</v>
      </c>
      <c r="N269" s="64">
        <v>0</v>
      </c>
      <c r="O269" s="64">
        <v>0</v>
      </c>
      <c r="P269" s="64">
        <v>0</v>
      </c>
      <c r="Q269" s="64">
        <v>0</v>
      </c>
      <c r="R269" s="64">
        <v>0</v>
      </c>
    </row>
    <row r="270" spans="1:18">
      <c r="A270" s="70"/>
      <c r="B270" s="71" t="s">
        <v>226</v>
      </c>
      <c r="C270" s="64">
        <v>0</v>
      </c>
      <c r="D270" s="64">
        <v>0</v>
      </c>
      <c r="E270" s="64">
        <v>0</v>
      </c>
      <c r="F270" s="64">
        <v>0</v>
      </c>
      <c r="G270" s="64">
        <v>0</v>
      </c>
      <c r="H270" s="64">
        <v>0</v>
      </c>
      <c r="I270" s="64">
        <v>0</v>
      </c>
      <c r="J270" s="64">
        <v>0</v>
      </c>
      <c r="K270" s="64">
        <v>0</v>
      </c>
      <c r="L270" s="64">
        <v>0</v>
      </c>
      <c r="M270" s="64">
        <v>0</v>
      </c>
      <c r="N270" s="64">
        <v>0</v>
      </c>
      <c r="O270" s="64">
        <v>0</v>
      </c>
      <c r="P270" s="64">
        <v>0</v>
      </c>
      <c r="Q270" s="64">
        <v>0</v>
      </c>
      <c r="R270" s="64">
        <v>0</v>
      </c>
    </row>
    <row r="271" spans="1:18">
      <c r="A271" s="70" t="s">
        <v>225</v>
      </c>
      <c r="B271" s="6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</row>
    <row r="272" spans="1:18">
      <c r="A272" s="47"/>
      <c r="B272" s="67" t="s">
        <v>224</v>
      </c>
      <c r="C272" s="64">
        <v>187284.03</v>
      </c>
      <c r="D272" s="64">
        <v>198986.42800000001</v>
      </c>
      <c r="E272" s="64">
        <v>182906.4895</v>
      </c>
      <c r="F272" s="64">
        <v>175422.67819999999</v>
      </c>
      <c r="G272" s="64">
        <v>61505.037600000003</v>
      </c>
      <c r="H272" s="64">
        <v>190699.4509</v>
      </c>
      <c r="I272" s="64">
        <v>63362.8629</v>
      </c>
      <c r="J272" s="64">
        <v>156647.46520000001</v>
      </c>
      <c r="K272" s="64">
        <v>217761.2384</v>
      </c>
      <c r="L272" s="64">
        <v>51847.627699999997</v>
      </c>
      <c r="M272" s="64">
        <v>298452.12099999998</v>
      </c>
      <c r="N272" s="64">
        <v>222575.01629999999</v>
      </c>
      <c r="O272" s="64">
        <v>211968.26</v>
      </c>
      <c r="P272" s="64">
        <v>214175.989</v>
      </c>
      <c r="Q272" s="64">
        <v>216988.96100000001</v>
      </c>
      <c r="R272" s="64">
        <v>227636.9247</v>
      </c>
    </row>
    <row r="273" spans="1:18">
      <c r="A273" s="47"/>
      <c r="B273" s="48" t="s">
        <v>223</v>
      </c>
      <c r="C273" s="64">
        <v>433882.72700000001</v>
      </c>
      <c r="D273" s="64">
        <v>501399.06540000002</v>
      </c>
      <c r="E273" s="64">
        <v>432460.1189</v>
      </c>
      <c r="F273" s="64">
        <v>405290.84039999999</v>
      </c>
      <c r="G273" s="64">
        <v>165007.29139999999</v>
      </c>
      <c r="H273" s="64">
        <v>455513.10979999998</v>
      </c>
      <c r="I273" s="64">
        <v>171328.38740000001</v>
      </c>
      <c r="J273" s="64">
        <v>364391.72600000002</v>
      </c>
      <c r="K273" s="64">
        <v>515413.54690000002</v>
      </c>
      <c r="L273" s="64">
        <v>132547.50599999999</v>
      </c>
      <c r="M273" s="64">
        <v>705099.50970000005</v>
      </c>
      <c r="N273" s="64">
        <v>530119.99690000003</v>
      </c>
      <c r="O273" s="64">
        <v>510204.29580000002</v>
      </c>
      <c r="P273" s="64">
        <v>515205.16480000003</v>
      </c>
      <c r="Q273" s="64">
        <v>526899.29779999994</v>
      </c>
      <c r="R273" s="64">
        <v>598800.65350000001</v>
      </c>
    </row>
    <row r="274" spans="1:18">
      <c r="A274" s="47"/>
      <c r="B274" s="67" t="s">
        <v>222</v>
      </c>
      <c r="C274" s="64">
        <v>764.26490000000001</v>
      </c>
      <c r="D274" s="64">
        <v>652.59670000000006</v>
      </c>
      <c r="E274" s="64">
        <v>721.17529999999999</v>
      </c>
      <c r="F274" s="64">
        <v>748.49689999999998</v>
      </c>
      <c r="G274" s="64">
        <v>141.75739999999999</v>
      </c>
      <c r="H274" s="64">
        <v>731.41369999999995</v>
      </c>
      <c r="I274" s="64">
        <v>148.10069999999999</v>
      </c>
      <c r="J274" s="64">
        <v>664.65819999999997</v>
      </c>
      <c r="K274" s="64">
        <v>869.27269999999999</v>
      </c>
      <c r="L274" s="64">
        <v>176.08340000000001</v>
      </c>
      <c r="M274" s="64">
        <v>1209.1641</v>
      </c>
      <c r="N274" s="64">
        <v>879.80669999999998</v>
      </c>
      <c r="O274" s="64">
        <v>833.30989999999997</v>
      </c>
      <c r="P274" s="64">
        <v>838.65920000000006</v>
      </c>
      <c r="Q274" s="64">
        <v>840.53959999999995</v>
      </c>
      <c r="R274" s="64">
        <v>676.07870000000003</v>
      </c>
    </row>
    <row r="275" spans="1:18">
      <c r="A275" s="47"/>
      <c r="B275" s="67" t="s">
        <v>221</v>
      </c>
      <c r="C275" s="64">
        <v>2917.1833000000001</v>
      </c>
      <c r="D275" s="64">
        <v>2767.1486</v>
      </c>
      <c r="E275" s="64">
        <v>2379.0337</v>
      </c>
      <c r="F275" s="64">
        <v>1867.5471</v>
      </c>
      <c r="G275" s="64">
        <v>1440.7714000000001</v>
      </c>
      <c r="H275" s="64">
        <v>2990.0747000000001</v>
      </c>
      <c r="I275" s="64">
        <v>1332.6360999999999</v>
      </c>
      <c r="J275" s="64">
        <v>1845.1815999999999</v>
      </c>
      <c r="K275" s="64">
        <v>2174.931</v>
      </c>
      <c r="L275" s="64">
        <v>356.62130000000002</v>
      </c>
      <c r="M275" s="64">
        <v>3414.7838000000002</v>
      </c>
      <c r="N275" s="64">
        <v>2159.7561999999998</v>
      </c>
      <c r="O275" s="64">
        <v>1207.7660000000001</v>
      </c>
      <c r="P275" s="64">
        <v>1344.0826999999999</v>
      </c>
      <c r="Q275" s="64">
        <v>1182.0398</v>
      </c>
      <c r="R275" s="64">
        <v>2773.9917999999998</v>
      </c>
    </row>
    <row r="276" spans="1:18">
      <c r="A276" s="47"/>
      <c r="B276" s="67" t="s">
        <v>220</v>
      </c>
      <c r="C276" s="64">
        <v>0</v>
      </c>
      <c r="D276" s="64">
        <v>0</v>
      </c>
      <c r="E276" s="64">
        <v>0</v>
      </c>
      <c r="F276" s="64">
        <v>0</v>
      </c>
      <c r="G276" s="64">
        <v>0</v>
      </c>
      <c r="H276" s="64">
        <v>0</v>
      </c>
      <c r="I276" s="64">
        <v>0</v>
      </c>
      <c r="J276" s="64">
        <v>0</v>
      </c>
      <c r="K276" s="64">
        <v>0</v>
      </c>
      <c r="L276" s="64">
        <v>0</v>
      </c>
      <c r="M276" s="64">
        <v>0</v>
      </c>
      <c r="N276" s="64">
        <v>0</v>
      </c>
      <c r="O276" s="64">
        <v>0</v>
      </c>
      <c r="P276" s="64">
        <v>0</v>
      </c>
      <c r="Q276" s="64">
        <v>0</v>
      </c>
      <c r="R276" s="64">
        <v>0</v>
      </c>
    </row>
    <row r="277" spans="1:18">
      <c r="A277" s="47"/>
      <c r="B277" s="67" t="s">
        <v>219</v>
      </c>
      <c r="C277" s="68">
        <v>1.3299999999999999E-2</v>
      </c>
      <c r="D277" s="68">
        <v>7.7999999999999996E-3</v>
      </c>
      <c r="E277" s="68">
        <v>6.4999999999999997E-3</v>
      </c>
      <c r="F277" s="68">
        <v>6.8999999999999999E-3</v>
      </c>
      <c r="G277" s="68">
        <v>6.9999999999999999E-4</v>
      </c>
      <c r="H277" s="68">
        <v>5.5999999999999999E-3</v>
      </c>
      <c r="I277" s="68">
        <v>6.9999999999999999E-4</v>
      </c>
      <c r="J277" s="68">
        <v>7.6E-3</v>
      </c>
      <c r="K277" s="68">
        <v>8.6E-3</v>
      </c>
      <c r="L277" s="68">
        <v>1.5E-3</v>
      </c>
      <c r="M277" s="68">
        <v>1.0500000000000001E-2</v>
      </c>
      <c r="N277" s="68">
        <v>8.5000000000000006E-3</v>
      </c>
      <c r="O277" s="68">
        <v>8.9999999999999993E-3</v>
      </c>
      <c r="P277" s="68">
        <v>9.4999999999999998E-3</v>
      </c>
      <c r="Q277" s="68">
        <v>8.8999999999999999E-3</v>
      </c>
      <c r="R277" s="68">
        <v>9.7999999999999997E-3</v>
      </c>
    </row>
    <row r="278" spans="1:18">
      <c r="A278" s="47"/>
      <c r="B278" s="67" t="s">
        <v>246</v>
      </c>
      <c r="C278" s="64">
        <v>361.04060550000003</v>
      </c>
      <c r="D278" s="64">
        <v>943.88729390000003</v>
      </c>
      <c r="E278" s="64">
        <v>17573.3</v>
      </c>
      <c r="F278" s="64">
        <v>3321.69</v>
      </c>
      <c r="G278" s="64">
        <v>8693.06</v>
      </c>
      <c r="H278" s="64">
        <v>14911.800000000001</v>
      </c>
      <c r="I278" s="64">
        <v>8040.03</v>
      </c>
      <c r="J278" s="64">
        <v>114.7428283</v>
      </c>
      <c r="K278" s="64">
        <v>2261.37</v>
      </c>
      <c r="L278" s="64">
        <v>4710.3900000000003</v>
      </c>
      <c r="M278" s="64">
        <v>786.02494730000001</v>
      </c>
      <c r="N278" s="64">
        <v>2245.5</v>
      </c>
      <c r="O278" s="64">
        <v>793.55895799999996</v>
      </c>
      <c r="P278" s="64">
        <v>31875.5</v>
      </c>
      <c r="Q278" s="64">
        <v>776.56228300000009</v>
      </c>
      <c r="R278" s="64">
        <v>556.53836020000006</v>
      </c>
    </row>
    <row r="279" spans="1:18">
      <c r="B279" s="58"/>
      <c r="C279" s="61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</row>
    <row r="280" spans="1:18">
      <c r="B280" s="58"/>
      <c r="C280" s="61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</row>
    <row r="281" spans="1:18">
      <c r="B281" s="58"/>
      <c r="C281" s="61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</row>
    <row r="282" spans="1:18">
      <c r="B282" s="58"/>
      <c r="C282" s="61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</row>
    <row r="283" spans="1:18">
      <c r="B283" s="58"/>
      <c r="C283" s="61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</row>
    <row r="284" spans="1:18">
      <c r="B284" s="58"/>
      <c r="C284" s="61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</row>
    <row r="285" spans="1:18">
      <c r="B285" s="58"/>
      <c r="C285" s="61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</row>
    <row r="286" spans="1:18">
      <c r="B286" s="58"/>
      <c r="C286" s="61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</row>
    <row r="287" spans="1:18">
      <c r="B287" s="58"/>
      <c r="C287" s="61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</row>
    <row r="288" spans="1:18">
      <c r="B288" s="58"/>
      <c r="C288" s="61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</row>
    <row r="289" spans="2:18">
      <c r="B289" s="58"/>
      <c r="C289" s="62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</row>
    <row r="290" spans="2:18">
      <c r="B290" s="58"/>
      <c r="C290" s="61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</row>
    <row r="291" spans="2:18">
      <c r="B291" s="58"/>
      <c r="C291" s="61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</row>
    <row r="292" spans="2:18">
      <c r="B292" s="58"/>
      <c r="C292" s="61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</row>
    <row r="293" spans="2:18">
      <c r="B293" s="58"/>
      <c r="C293" s="61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</row>
    <row r="294" spans="2:18">
      <c r="B294" s="58"/>
      <c r="C294" s="61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</row>
    <row r="295" spans="2:18">
      <c r="B295" s="58"/>
      <c r="C295" s="61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</row>
    <row r="296" spans="2:18">
      <c r="B296" s="58"/>
      <c r="C296" s="61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</row>
    <row r="297" spans="2:18">
      <c r="B297" s="58"/>
      <c r="C297" s="61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</row>
    <row r="298" spans="2:18">
      <c r="B298" s="58"/>
      <c r="C298" s="63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</row>
    <row r="299" spans="2:18">
      <c r="B299" s="58"/>
      <c r="C299" s="61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</row>
    <row r="300" spans="2:18">
      <c r="B300" s="58"/>
      <c r="C300" s="61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</row>
    <row r="302" spans="2:18">
      <c r="B302" s="56"/>
    </row>
    <row r="303" spans="2:18">
      <c r="B303" s="58"/>
      <c r="C303" s="61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</row>
    <row r="304" spans="2:18">
      <c r="B304" s="58"/>
      <c r="C304" s="62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</row>
    <row r="305" spans="2:18">
      <c r="B305" s="58"/>
      <c r="C305" s="61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</row>
    <row r="306" spans="2:18">
      <c r="B306" s="58"/>
      <c r="C306" s="61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</row>
    <row r="307" spans="2:18">
      <c r="B307" s="58"/>
      <c r="C307" s="61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</row>
    <row r="308" spans="2:18">
      <c r="B308" s="58"/>
      <c r="C308" s="61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</row>
    <row r="309" spans="2:18">
      <c r="B309" s="58"/>
      <c r="C309" s="61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</row>
    <row r="310" spans="2:18">
      <c r="B310" s="58"/>
      <c r="C310" s="61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</row>
    <row r="311" spans="2:18">
      <c r="B311" s="58"/>
      <c r="C311" s="61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</row>
    <row r="312" spans="2:18">
      <c r="B312" s="58"/>
      <c r="C312" s="61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</row>
    <row r="313" spans="2:18">
      <c r="B313" s="58"/>
      <c r="C313" s="61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</row>
    <row r="314" spans="2:18">
      <c r="B314" s="58"/>
      <c r="C314" s="61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</row>
    <row r="315" spans="2:18">
      <c r="B315" s="58"/>
      <c r="C315" s="61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</row>
    <row r="316" spans="2:18">
      <c r="B316" s="58"/>
      <c r="C316" s="61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</row>
    <row r="317" spans="2:18">
      <c r="B317" s="58"/>
      <c r="C317" s="61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</row>
    <row r="318" spans="2:18">
      <c r="B318" s="58"/>
      <c r="C318" s="61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</row>
    <row r="319" spans="2:18">
      <c r="B319" s="58"/>
      <c r="C319" s="61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</row>
    <row r="320" spans="2:18">
      <c r="B320" s="58"/>
      <c r="C320" s="62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</row>
    <row r="321" spans="2:18">
      <c r="B321" s="58"/>
      <c r="C321" s="61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</row>
    <row r="322" spans="2:18">
      <c r="B322" s="58"/>
      <c r="C322" s="61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</row>
    <row r="323" spans="2:18">
      <c r="B323" s="58"/>
      <c r="C323" s="61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</row>
    <row r="324" spans="2:18">
      <c r="B324" s="58"/>
      <c r="C324" s="61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</row>
    <row r="325" spans="2:18">
      <c r="B325" s="58"/>
      <c r="C325" s="61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</row>
    <row r="326" spans="2:18">
      <c r="B326" s="58"/>
      <c r="C326" s="61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</row>
    <row r="327" spans="2:18">
      <c r="B327" s="58"/>
      <c r="C327" s="61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</row>
    <row r="328" spans="2:18">
      <c r="B328" s="58"/>
      <c r="C328" s="61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</row>
    <row r="329" spans="2:18">
      <c r="B329" s="58"/>
      <c r="C329" s="63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</row>
    <row r="330" spans="2:18">
      <c r="B330" s="58"/>
      <c r="C330" s="61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</row>
    <row r="331" spans="2:18">
      <c r="B331" s="58"/>
      <c r="C331" s="61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</row>
    <row r="333" spans="2:18">
      <c r="B333" s="56"/>
    </row>
    <row r="334" spans="2:18">
      <c r="B334" s="58"/>
      <c r="C334" s="61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</row>
    <row r="335" spans="2:18">
      <c r="B335" s="58"/>
      <c r="C335" s="62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</row>
    <row r="336" spans="2:18">
      <c r="B336" s="58"/>
      <c r="C336" s="61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</row>
    <row r="337" spans="2:18">
      <c r="B337" s="58"/>
      <c r="C337" s="61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</row>
    <row r="338" spans="2:18">
      <c r="B338" s="58"/>
      <c r="C338" s="61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</row>
    <row r="339" spans="2:18">
      <c r="B339" s="58"/>
      <c r="C339" s="61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</row>
    <row r="340" spans="2:18">
      <c r="B340" s="58"/>
      <c r="C340" s="61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</row>
    <row r="341" spans="2:18">
      <c r="B341" s="58"/>
      <c r="C341" s="61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</row>
    <row r="342" spans="2:18">
      <c r="B342" s="58"/>
      <c r="C342" s="61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</row>
    <row r="343" spans="2:18">
      <c r="B343" s="58"/>
      <c r="C343" s="61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</row>
    <row r="344" spans="2:18">
      <c r="B344" s="58"/>
      <c r="C344" s="61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</row>
    <row r="345" spans="2:18">
      <c r="B345" s="58"/>
      <c r="C345" s="61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</row>
    <row r="346" spans="2:18">
      <c r="B346" s="58"/>
      <c r="C346" s="61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</row>
    <row r="347" spans="2:18">
      <c r="B347" s="58"/>
      <c r="C347" s="61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</row>
    <row r="348" spans="2:18">
      <c r="B348" s="58"/>
      <c r="C348" s="61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</row>
    <row r="349" spans="2:18">
      <c r="B349" s="58"/>
      <c r="C349" s="61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</row>
    <row r="350" spans="2:18">
      <c r="B350" s="58"/>
      <c r="C350" s="61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</row>
    <row r="351" spans="2:18">
      <c r="B351" s="58"/>
      <c r="C351" s="62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</row>
    <row r="352" spans="2:18">
      <c r="B352" s="58"/>
      <c r="C352" s="61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</row>
    <row r="353" spans="2:18">
      <c r="B353" s="58"/>
      <c r="C353" s="61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</row>
    <row r="354" spans="2:18">
      <c r="B354" s="58"/>
      <c r="C354" s="61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</row>
    <row r="355" spans="2:18">
      <c r="B355" s="58"/>
      <c r="C355" s="61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</row>
    <row r="356" spans="2:18">
      <c r="B356" s="58"/>
      <c r="C356" s="61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</row>
    <row r="357" spans="2:18">
      <c r="B357" s="58"/>
      <c r="C357" s="61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</row>
    <row r="358" spans="2:18">
      <c r="B358" s="58"/>
      <c r="C358" s="61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</row>
    <row r="359" spans="2:18">
      <c r="B359" s="58"/>
      <c r="C359" s="61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</row>
    <row r="360" spans="2:18">
      <c r="B360" s="58"/>
      <c r="C360" s="63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</row>
    <row r="361" spans="2:18">
      <c r="B361" s="58"/>
      <c r="C361" s="61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</row>
    <row r="362" spans="2:18">
      <c r="B362" s="58"/>
      <c r="C362" s="61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</row>
    <row r="364" spans="2:18">
      <c r="B364" s="56"/>
    </row>
    <row r="365" spans="2:18">
      <c r="B365" s="58"/>
      <c r="C365" s="61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</row>
    <row r="366" spans="2:18">
      <c r="B366" s="58"/>
      <c r="C366" s="62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</row>
    <row r="367" spans="2:18">
      <c r="B367" s="58"/>
      <c r="C367" s="61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</row>
    <row r="368" spans="2:18">
      <c r="B368" s="58"/>
      <c r="C368" s="61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</row>
    <row r="369" spans="2:18">
      <c r="B369" s="58"/>
      <c r="C369" s="61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</row>
    <row r="370" spans="2:18">
      <c r="B370" s="58"/>
      <c r="C370" s="61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</row>
    <row r="371" spans="2:18">
      <c r="B371" s="58"/>
      <c r="C371" s="61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</row>
    <row r="372" spans="2:18">
      <c r="B372" s="58"/>
      <c r="C372" s="61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</row>
    <row r="373" spans="2:18">
      <c r="B373" s="58"/>
      <c r="C373" s="61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</row>
    <row r="374" spans="2:18">
      <c r="B374" s="58"/>
      <c r="C374" s="61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</row>
    <row r="375" spans="2:18">
      <c r="B375" s="58"/>
      <c r="C375" s="61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</row>
    <row r="376" spans="2:18">
      <c r="B376" s="58"/>
      <c r="C376" s="61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</row>
    <row r="377" spans="2:18">
      <c r="B377" s="58"/>
      <c r="C377" s="61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</row>
    <row r="378" spans="2:18">
      <c r="B378" s="58"/>
      <c r="C378" s="61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</row>
    <row r="379" spans="2:18">
      <c r="B379" s="58"/>
      <c r="C379" s="61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</row>
    <row r="380" spans="2:18">
      <c r="B380" s="58"/>
      <c r="C380" s="61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</row>
    <row r="381" spans="2:18">
      <c r="B381" s="58"/>
      <c r="C381" s="61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</row>
    <row r="382" spans="2:18">
      <c r="B382" s="58"/>
      <c r="C382" s="62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</row>
    <row r="383" spans="2:18">
      <c r="B383" s="58"/>
      <c r="C383" s="61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</row>
    <row r="384" spans="2:18">
      <c r="B384" s="58"/>
      <c r="C384" s="61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</row>
    <row r="385" spans="2:18">
      <c r="B385" s="58"/>
      <c r="C385" s="61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</row>
    <row r="386" spans="2:18">
      <c r="B386" s="58"/>
      <c r="C386" s="61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</row>
    <row r="387" spans="2:18">
      <c r="B387" s="58"/>
      <c r="C387" s="61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</row>
    <row r="388" spans="2:18">
      <c r="B388" s="58"/>
      <c r="C388" s="61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</row>
    <row r="389" spans="2:18">
      <c r="B389" s="58"/>
      <c r="C389" s="61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</row>
    <row r="390" spans="2:18">
      <c r="B390" s="58"/>
      <c r="C390" s="61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</row>
    <row r="391" spans="2:18">
      <c r="B391" s="58"/>
      <c r="C391" s="63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</row>
    <row r="392" spans="2:18">
      <c r="B392" s="58"/>
      <c r="C392" s="61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</row>
    <row r="393" spans="2:18">
      <c r="B393" s="58"/>
      <c r="C393" s="61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</row>
    <row r="395" spans="2:18">
      <c r="B395" s="56"/>
    </row>
    <row r="396" spans="2:18">
      <c r="B396" s="58"/>
      <c r="C396" s="61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</row>
    <row r="397" spans="2:18">
      <c r="B397" s="58"/>
      <c r="C397" s="62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</row>
    <row r="398" spans="2:18">
      <c r="B398" s="58"/>
      <c r="C398" s="61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</row>
    <row r="399" spans="2:18">
      <c r="B399" s="58"/>
      <c r="C399" s="61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</row>
    <row r="400" spans="2:18">
      <c r="B400" s="58"/>
      <c r="C400" s="61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</row>
    <row r="401" spans="2:18">
      <c r="B401" s="58"/>
      <c r="C401" s="61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</row>
    <row r="402" spans="2:18">
      <c r="B402" s="58"/>
      <c r="C402" s="61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</row>
    <row r="403" spans="2:18">
      <c r="B403" s="58"/>
      <c r="C403" s="61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</row>
    <row r="404" spans="2:18">
      <c r="B404" s="58"/>
      <c r="C404" s="61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</row>
    <row r="405" spans="2:18">
      <c r="B405" s="58"/>
      <c r="C405" s="61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</row>
    <row r="406" spans="2:18">
      <c r="B406" s="58"/>
      <c r="C406" s="61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</row>
    <row r="407" spans="2:18">
      <c r="B407" s="58"/>
      <c r="C407" s="61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</row>
    <row r="408" spans="2:18">
      <c r="B408" s="58"/>
      <c r="C408" s="61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</row>
    <row r="409" spans="2:18">
      <c r="B409" s="58"/>
      <c r="C409" s="61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</row>
    <row r="410" spans="2:18">
      <c r="B410" s="58"/>
      <c r="C410" s="61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</row>
    <row r="411" spans="2:18">
      <c r="B411" s="58"/>
      <c r="C411" s="61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</row>
    <row r="412" spans="2:18">
      <c r="B412" s="58"/>
      <c r="C412" s="61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</row>
    <row r="413" spans="2:18">
      <c r="B413" s="58"/>
      <c r="C413" s="62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</row>
    <row r="414" spans="2:18">
      <c r="B414" s="58"/>
      <c r="C414" s="61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</row>
    <row r="415" spans="2:18">
      <c r="B415" s="58"/>
      <c r="C415" s="61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</row>
    <row r="416" spans="2:18">
      <c r="B416" s="58"/>
      <c r="C416" s="61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</row>
    <row r="417" spans="2:18">
      <c r="B417" s="58"/>
      <c r="C417" s="61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</row>
    <row r="418" spans="2:18">
      <c r="B418" s="58"/>
      <c r="C418" s="61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</row>
    <row r="419" spans="2:18">
      <c r="B419" s="58"/>
      <c r="C419" s="61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</row>
    <row r="420" spans="2:18">
      <c r="B420" s="58"/>
      <c r="C420" s="61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</row>
    <row r="421" spans="2:18">
      <c r="B421" s="58"/>
      <c r="C421" s="61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</row>
    <row r="422" spans="2:18">
      <c r="B422" s="58"/>
      <c r="C422" s="63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</row>
    <row r="423" spans="2:18">
      <c r="B423" s="58"/>
      <c r="C423" s="61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</row>
    <row r="424" spans="2:18">
      <c r="B424" s="58"/>
      <c r="C424" s="61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</row>
    <row r="426" spans="2:18">
      <c r="B426" s="56"/>
    </row>
    <row r="427" spans="2:18">
      <c r="B427" s="58"/>
      <c r="C427" s="61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</row>
    <row r="428" spans="2:18">
      <c r="B428" s="58"/>
      <c r="C428" s="62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</row>
    <row r="429" spans="2:18">
      <c r="B429" s="58"/>
      <c r="C429" s="61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</row>
    <row r="430" spans="2:18">
      <c r="B430" s="58"/>
      <c r="C430" s="61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</row>
    <row r="431" spans="2:18">
      <c r="B431" s="58"/>
      <c r="C431" s="61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</row>
    <row r="432" spans="2:18">
      <c r="B432" s="58"/>
      <c r="C432" s="61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</row>
    <row r="433" spans="2:18">
      <c r="B433" s="58"/>
      <c r="C433" s="61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</row>
    <row r="434" spans="2:18">
      <c r="B434" s="58"/>
      <c r="C434" s="61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</row>
    <row r="435" spans="2:18">
      <c r="B435" s="58"/>
      <c r="C435" s="61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</row>
    <row r="436" spans="2:18">
      <c r="B436" s="58"/>
      <c r="C436" s="61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</row>
    <row r="437" spans="2:18">
      <c r="B437" s="58"/>
      <c r="C437" s="61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</row>
    <row r="438" spans="2:18">
      <c r="B438" s="58"/>
      <c r="C438" s="61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</row>
    <row r="439" spans="2:18">
      <c r="B439" s="58"/>
      <c r="C439" s="61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</row>
    <row r="440" spans="2:18">
      <c r="B440" s="58"/>
      <c r="C440" s="61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</row>
    <row r="441" spans="2:18">
      <c r="B441" s="58"/>
      <c r="C441" s="61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</row>
    <row r="442" spans="2:18">
      <c r="B442" s="58"/>
      <c r="C442" s="61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</row>
    <row r="443" spans="2:18">
      <c r="B443" s="58"/>
      <c r="C443" s="61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</row>
    <row r="444" spans="2:18">
      <c r="B444" s="58"/>
      <c r="C444" s="62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</row>
    <row r="445" spans="2:18">
      <c r="B445" s="58"/>
      <c r="C445" s="61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</row>
    <row r="446" spans="2:18">
      <c r="B446" s="58"/>
      <c r="C446" s="61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</row>
    <row r="447" spans="2:18">
      <c r="B447" s="58"/>
      <c r="C447" s="61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</row>
    <row r="448" spans="2:18">
      <c r="B448" s="58"/>
      <c r="C448" s="61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</row>
    <row r="449" spans="2:18">
      <c r="B449" s="58"/>
      <c r="C449" s="61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</row>
    <row r="450" spans="2:18">
      <c r="B450" s="58"/>
      <c r="C450" s="61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</row>
    <row r="451" spans="2:18">
      <c r="B451" s="58"/>
      <c r="C451" s="61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</row>
    <row r="452" spans="2:18">
      <c r="B452" s="58"/>
      <c r="C452" s="61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</row>
    <row r="453" spans="2:18">
      <c r="B453" s="58"/>
      <c r="C453" s="63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</row>
    <row r="454" spans="2:18">
      <c r="B454" s="58"/>
      <c r="C454" s="61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</row>
    <row r="455" spans="2:18">
      <c r="B455" s="58"/>
      <c r="C455" s="61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</row>
    <row r="457" spans="2:18">
      <c r="B457" s="56"/>
    </row>
    <row r="458" spans="2:18">
      <c r="B458" s="58"/>
      <c r="C458" s="61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</row>
    <row r="459" spans="2:18">
      <c r="B459" s="58"/>
      <c r="C459" s="62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</row>
    <row r="460" spans="2:18">
      <c r="B460" s="58"/>
      <c r="C460" s="61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</row>
    <row r="461" spans="2:18">
      <c r="B461" s="58"/>
      <c r="C461" s="61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</row>
    <row r="462" spans="2:18">
      <c r="B462" s="58"/>
      <c r="C462" s="61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</row>
    <row r="463" spans="2:18">
      <c r="B463" s="58"/>
      <c r="C463" s="61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</row>
    <row r="464" spans="2:18">
      <c r="B464" s="58"/>
      <c r="C464" s="61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</row>
    <row r="465" spans="2:18">
      <c r="B465" s="58"/>
      <c r="C465" s="61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</row>
    <row r="466" spans="2:18">
      <c r="B466" s="58"/>
      <c r="C466" s="61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</row>
    <row r="467" spans="2:18">
      <c r="B467" s="58"/>
      <c r="C467" s="61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</row>
    <row r="468" spans="2:18">
      <c r="B468" s="58"/>
      <c r="C468" s="61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</row>
    <row r="469" spans="2:18">
      <c r="B469" s="58"/>
      <c r="C469" s="61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</row>
    <row r="470" spans="2:18">
      <c r="B470" s="58"/>
      <c r="C470" s="61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</row>
    <row r="471" spans="2:18">
      <c r="B471" s="58"/>
      <c r="C471" s="61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</row>
    <row r="472" spans="2:18">
      <c r="B472" s="58"/>
      <c r="C472" s="61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</row>
    <row r="473" spans="2:18">
      <c r="B473" s="58"/>
      <c r="C473" s="61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</row>
    <row r="474" spans="2:18">
      <c r="B474" s="58"/>
      <c r="C474" s="61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</row>
    <row r="475" spans="2:18">
      <c r="B475" s="58"/>
      <c r="C475" s="62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</row>
    <row r="476" spans="2:18">
      <c r="B476" s="58"/>
      <c r="C476" s="61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</row>
    <row r="477" spans="2:18">
      <c r="B477" s="58"/>
      <c r="C477" s="61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</row>
    <row r="478" spans="2:18">
      <c r="B478" s="58"/>
      <c r="C478" s="61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</row>
    <row r="479" spans="2:18">
      <c r="B479" s="58"/>
      <c r="C479" s="61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</row>
    <row r="480" spans="2:18">
      <c r="B480" s="58"/>
      <c r="C480" s="61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</row>
    <row r="481" spans="2:18">
      <c r="B481" s="58"/>
      <c r="C481" s="61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</row>
    <row r="482" spans="2:18">
      <c r="B482" s="58"/>
      <c r="C482" s="61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</row>
    <row r="483" spans="2:18">
      <c r="B483" s="58"/>
      <c r="C483" s="61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</row>
    <row r="484" spans="2:18">
      <c r="B484" s="58"/>
      <c r="C484" s="63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</row>
    <row r="485" spans="2:18">
      <c r="B485" s="58"/>
      <c r="C485" s="61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</row>
    <row r="486" spans="2:18">
      <c r="B486" s="58"/>
      <c r="C486" s="61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</row>
    <row r="488" spans="2:18">
      <c r="B488" s="56"/>
    </row>
    <row r="489" spans="2:18">
      <c r="B489" s="58"/>
      <c r="C489" s="61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</row>
    <row r="490" spans="2:18">
      <c r="B490" s="58"/>
      <c r="C490" s="62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</row>
    <row r="491" spans="2:18">
      <c r="B491" s="58"/>
      <c r="C491" s="61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</row>
    <row r="492" spans="2:18">
      <c r="B492" s="58"/>
      <c r="C492" s="61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</row>
    <row r="493" spans="2:18">
      <c r="B493" s="58"/>
      <c r="C493" s="61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</row>
    <row r="494" spans="2:18">
      <c r="B494" s="58"/>
      <c r="C494" s="61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</row>
    <row r="495" spans="2:18">
      <c r="B495" s="58"/>
      <c r="C495" s="61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</row>
    <row r="496" spans="2:18">
      <c r="B496" s="58"/>
      <c r="C496" s="61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</row>
    <row r="497" spans="2:18">
      <c r="B497" s="58"/>
      <c r="C497" s="61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</row>
    <row r="498" spans="2:18">
      <c r="B498" s="58"/>
      <c r="C498" s="61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</row>
    <row r="499" spans="2:18">
      <c r="B499" s="58"/>
      <c r="C499" s="61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</row>
    <row r="500" spans="2:18">
      <c r="B500" s="58"/>
      <c r="C500" s="61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</row>
    <row r="501" spans="2:18">
      <c r="B501" s="58"/>
      <c r="C501" s="61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</row>
    <row r="502" spans="2:18">
      <c r="B502" s="58"/>
      <c r="C502" s="61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</row>
    <row r="503" spans="2:18">
      <c r="B503" s="58"/>
      <c r="C503" s="61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</row>
    <row r="504" spans="2:18">
      <c r="B504" s="58"/>
      <c r="C504" s="61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</row>
    <row r="505" spans="2:18">
      <c r="B505" s="58"/>
      <c r="C505" s="61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</row>
    <row r="506" spans="2:18">
      <c r="B506" s="58"/>
      <c r="C506" s="62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</row>
    <row r="507" spans="2:18">
      <c r="B507" s="58"/>
      <c r="C507" s="61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</row>
    <row r="508" spans="2:18">
      <c r="B508" s="58"/>
      <c r="C508" s="61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</row>
    <row r="509" spans="2:18">
      <c r="B509" s="58"/>
      <c r="C509" s="61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</row>
    <row r="510" spans="2:18">
      <c r="B510" s="58"/>
      <c r="C510" s="61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</row>
    <row r="511" spans="2:18">
      <c r="B511" s="58"/>
      <c r="C511" s="61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</row>
    <row r="512" spans="2:18">
      <c r="B512" s="58"/>
      <c r="C512" s="61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</row>
    <row r="513" spans="2:18">
      <c r="B513" s="58"/>
      <c r="C513" s="61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</row>
    <row r="514" spans="2:18">
      <c r="B514" s="58"/>
      <c r="C514" s="61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</row>
    <row r="515" spans="2:18">
      <c r="B515" s="58"/>
      <c r="C515" s="63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</row>
    <row r="516" spans="2:18">
      <c r="B516" s="58"/>
      <c r="C516" s="61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</row>
    <row r="517" spans="2:18">
      <c r="B517" s="58"/>
      <c r="C517" s="61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</row>
    <row r="519" spans="2:18">
      <c r="B519" s="56"/>
    </row>
    <row r="520" spans="2:18">
      <c r="B520" s="58"/>
      <c r="C520" s="61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</row>
    <row r="521" spans="2:18">
      <c r="B521" s="58"/>
      <c r="C521" s="62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</row>
    <row r="522" spans="2:18">
      <c r="B522" s="58"/>
      <c r="C522" s="61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</row>
    <row r="523" spans="2:18">
      <c r="B523" s="58"/>
      <c r="C523" s="61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</row>
    <row r="524" spans="2:18">
      <c r="B524" s="58"/>
      <c r="C524" s="61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</row>
    <row r="525" spans="2:18">
      <c r="B525" s="58"/>
      <c r="C525" s="61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</row>
    <row r="526" spans="2:18">
      <c r="B526" s="58"/>
      <c r="C526" s="61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</row>
    <row r="527" spans="2:18">
      <c r="B527" s="58"/>
      <c r="C527" s="61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</row>
    <row r="528" spans="2:18">
      <c r="B528" s="58"/>
      <c r="C528" s="61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</row>
    <row r="529" spans="2:18">
      <c r="B529" s="58"/>
      <c r="C529" s="61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</row>
    <row r="530" spans="2:18">
      <c r="B530" s="58"/>
      <c r="C530" s="61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</row>
    <row r="531" spans="2:18">
      <c r="B531" s="58"/>
      <c r="C531" s="61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</row>
    <row r="532" spans="2:18">
      <c r="B532" s="58"/>
      <c r="C532" s="61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</row>
    <row r="533" spans="2:18">
      <c r="B533" s="58"/>
      <c r="C533" s="61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</row>
    <row r="534" spans="2:18">
      <c r="B534" s="58"/>
      <c r="C534" s="61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</row>
    <row r="535" spans="2:18">
      <c r="B535" s="58"/>
      <c r="C535" s="61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</row>
    <row r="536" spans="2:18">
      <c r="B536" s="58"/>
      <c r="C536" s="61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</row>
    <row r="537" spans="2:18">
      <c r="B537" s="58"/>
      <c r="C537" s="62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</row>
    <row r="538" spans="2:18">
      <c r="B538" s="58"/>
      <c r="C538" s="61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</row>
    <row r="539" spans="2:18">
      <c r="B539" s="58"/>
      <c r="C539" s="61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</row>
    <row r="540" spans="2:18">
      <c r="B540" s="58"/>
      <c r="C540" s="61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</row>
    <row r="541" spans="2:18">
      <c r="B541" s="58"/>
      <c r="C541" s="61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</row>
    <row r="542" spans="2:18">
      <c r="B542" s="58"/>
      <c r="C542" s="61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</row>
    <row r="543" spans="2:18">
      <c r="B543" s="58"/>
      <c r="C543" s="61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</row>
    <row r="544" spans="2:18">
      <c r="B544" s="58"/>
      <c r="C544" s="61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</row>
    <row r="545" spans="2:18">
      <c r="B545" s="58"/>
      <c r="C545" s="61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</row>
    <row r="546" spans="2:18">
      <c r="B546" s="58"/>
      <c r="C546" s="63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</row>
    <row r="547" spans="2:18">
      <c r="B547" s="58"/>
      <c r="C547" s="61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</row>
    <row r="548" spans="2:18">
      <c r="B548" s="58"/>
      <c r="C548" s="61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</row>
    <row r="550" spans="2:18">
      <c r="B550" s="56"/>
    </row>
    <row r="551" spans="2:18">
      <c r="B551" s="58"/>
      <c r="C551" s="61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</row>
    <row r="552" spans="2:18">
      <c r="B552" s="58"/>
      <c r="C552" s="62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</row>
    <row r="553" spans="2:18">
      <c r="B553" s="58"/>
      <c r="C553" s="61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</row>
    <row r="554" spans="2:18">
      <c r="B554" s="58"/>
      <c r="C554" s="61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</row>
    <row r="555" spans="2:18">
      <c r="B555" s="58"/>
      <c r="C555" s="61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</row>
    <row r="556" spans="2:18">
      <c r="B556" s="58"/>
      <c r="C556" s="61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</row>
    <row r="557" spans="2:18">
      <c r="B557" s="58"/>
      <c r="C557" s="61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</row>
    <row r="558" spans="2:18">
      <c r="B558" s="58"/>
      <c r="C558" s="61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</row>
    <row r="559" spans="2:18">
      <c r="B559" s="58"/>
      <c r="C559" s="61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</row>
    <row r="560" spans="2:18">
      <c r="B560" s="58"/>
      <c r="C560" s="61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</row>
    <row r="561" spans="2:18">
      <c r="B561" s="58"/>
      <c r="C561" s="61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</row>
    <row r="562" spans="2:18">
      <c r="B562" s="58"/>
      <c r="C562" s="61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</row>
    <row r="563" spans="2:18">
      <c r="B563" s="58"/>
      <c r="C563" s="61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</row>
    <row r="564" spans="2:18">
      <c r="B564" s="58"/>
      <c r="C564" s="61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</row>
    <row r="565" spans="2:18">
      <c r="B565" s="58"/>
      <c r="C565" s="61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</row>
    <row r="566" spans="2:18">
      <c r="B566" s="58"/>
      <c r="C566" s="61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</row>
    <row r="567" spans="2:18">
      <c r="B567" s="58"/>
      <c r="C567" s="61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</row>
    <row r="568" spans="2:18">
      <c r="B568" s="58"/>
      <c r="C568" s="62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</row>
    <row r="569" spans="2:18">
      <c r="B569" s="58"/>
      <c r="C569" s="61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</row>
    <row r="570" spans="2:18">
      <c r="B570" s="58"/>
      <c r="C570" s="61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</row>
    <row r="571" spans="2:18">
      <c r="B571" s="58"/>
      <c r="C571" s="61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</row>
    <row r="572" spans="2:18">
      <c r="B572" s="58"/>
      <c r="C572" s="61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</row>
    <row r="573" spans="2:18">
      <c r="B573" s="58"/>
      <c r="C573" s="61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</row>
    <row r="574" spans="2:18">
      <c r="B574" s="58"/>
      <c r="C574" s="61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</row>
    <row r="575" spans="2:18">
      <c r="B575" s="58"/>
      <c r="C575" s="61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</row>
    <row r="576" spans="2:18">
      <c r="B576" s="58"/>
      <c r="C576" s="61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</row>
    <row r="577" spans="2:18">
      <c r="B577" s="58"/>
      <c r="C577" s="63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</row>
    <row r="578" spans="2:18">
      <c r="B578" s="58"/>
      <c r="C578" s="61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</row>
    <row r="579" spans="2:18">
      <c r="B579" s="58"/>
      <c r="C579" s="61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</row>
    <row r="581" spans="2:18">
      <c r="B581" s="56"/>
    </row>
    <row r="582" spans="2:18">
      <c r="B582" s="58"/>
      <c r="C582" s="61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</row>
    <row r="583" spans="2:18">
      <c r="B583" s="58"/>
      <c r="C583" s="62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</row>
    <row r="584" spans="2:18">
      <c r="B584" s="58"/>
      <c r="C584" s="61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</row>
    <row r="585" spans="2:18">
      <c r="B585" s="58"/>
      <c r="C585" s="61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</row>
    <row r="586" spans="2:18">
      <c r="B586" s="58"/>
      <c r="C586" s="61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</row>
    <row r="587" spans="2:18">
      <c r="B587" s="58"/>
      <c r="C587" s="61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</row>
    <row r="588" spans="2:18">
      <c r="B588" s="58"/>
      <c r="C588" s="61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</row>
    <row r="589" spans="2:18">
      <c r="B589" s="58"/>
      <c r="C589" s="61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</row>
    <row r="590" spans="2:18">
      <c r="B590" s="58"/>
      <c r="C590" s="61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</row>
    <row r="591" spans="2:18">
      <c r="B591" s="58"/>
      <c r="C591" s="61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</row>
    <row r="592" spans="2:18">
      <c r="B592" s="58"/>
      <c r="C592" s="61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</row>
    <row r="593" spans="2:18">
      <c r="B593" s="58"/>
      <c r="C593" s="61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</row>
    <row r="594" spans="2:18">
      <c r="B594" s="58"/>
      <c r="C594" s="61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</row>
    <row r="595" spans="2:18">
      <c r="B595" s="58"/>
      <c r="C595" s="61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</row>
    <row r="596" spans="2:18">
      <c r="B596" s="58"/>
      <c r="C596" s="61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</row>
    <row r="597" spans="2:18">
      <c r="B597" s="58"/>
      <c r="C597" s="61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</row>
    <row r="598" spans="2:18">
      <c r="B598" s="58"/>
      <c r="C598" s="61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</row>
    <row r="599" spans="2:18">
      <c r="B599" s="58"/>
      <c r="C599" s="62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</row>
    <row r="600" spans="2:18">
      <c r="B600" s="58"/>
      <c r="C600" s="61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</row>
    <row r="601" spans="2:18">
      <c r="B601" s="58"/>
      <c r="C601" s="61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</row>
    <row r="602" spans="2:18">
      <c r="B602" s="58"/>
      <c r="C602" s="61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</row>
    <row r="603" spans="2:18">
      <c r="B603" s="58"/>
      <c r="C603" s="61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</row>
    <row r="604" spans="2:18">
      <c r="B604" s="58"/>
      <c r="C604" s="61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</row>
    <row r="605" spans="2:18">
      <c r="B605" s="58"/>
      <c r="C605" s="61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</row>
    <row r="606" spans="2:18">
      <c r="B606" s="58"/>
      <c r="C606" s="61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</row>
    <row r="607" spans="2:18">
      <c r="B607" s="58"/>
      <c r="C607" s="61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</row>
    <row r="608" spans="2:18">
      <c r="B608" s="58"/>
      <c r="C608" s="63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</row>
    <row r="609" spans="2:18">
      <c r="B609" s="58"/>
      <c r="C609" s="61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</row>
    <row r="610" spans="2:18">
      <c r="B610" s="58"/>
      <c r="C610" s="61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</row>
    <row r="612" spans="2:18">
      <c r="B612" s="56"/>
    </row>
    <row r="613" spans="2:18">
      <c r="B613" s="58"/>
      <c r="C613" s="61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</row>
    <row r="614" spans="2:18">
      <c r="B614" s="58"/>
      <c r="C614" s="62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</row>
    <row r="615" spans="2:18">
      <c r="B615" s="58"/>
      <c r="C615" s="61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</row>
    <row r="616" spans="2:18">
      <c r="B616" s="58"/>
      <c r="C616" s="61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</row>
    <row r="617" spans="2:18">
      <c r="B617" s="58"/>
      <c r="C617" s="61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</row>
    <row r="618" spans="2:18">
      <c r="B618" s="58"/>
      <c r="C618" s="61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</row>
    <row r="619" spans="2:18">
      <c r="B619" s="58"/>
      <c r="C619" s="61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</row>
    <row r="620" spans="2:18">
      <c r="B620" s="58"/>
      <c r="C620" s="61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</row>
    <row r="621" spans="2:18">
      <c r="B621" s="58"/>
      <c r="C621" s="61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</row>
    <row r="622" spans="2:18">
      <c r="B622" s="58"/>
      <c r="C622" s="61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</row>
    <row r="623" spans="2:18">
      <c r="B623" s="58"/>
      <c r="C623" s="61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</row>
    <row r="624" spans="2:18">
      <c r="B624" s="58"/>
      <c r="C624" s="61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</row>
    <row r="625" spans="2:18">
      <c r="B625" s="58"/>
      <c r="C625" s="61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</row>
    <row r="626" spans="2:18">
      <c r="B626" s="58"/>
      <c r="C626" s="61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</row>
    <row r="627" spans="2:18">
      <c r="B627" s="58"/>
      <c r="C627" s="61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</row>
    <row r="628" spans="2:18">
      <c r="B628" s="58"/>
      <c r="C628" s="61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</row>
    <row r="629" spans="2:18">
      <c r="B629" s="58"/>
      <c r="C629" s="61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</row>
    <row r="630" spans="2:18">
      <c r="B630" s="58"/>
      <c r="C630" s="62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</row>
    <row r="631" spans="2:18">
      <c r="B631" s="58"/>
      <c r="C631" s="61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</row>
    <row r="632" spans="2:18">
      <c r="B632" s="58"/>
      <c r="C632" s="61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</row>
    <row r="633" spans="2:18">
      <c r="B633" s="58"/>
      <c r="C633" s="61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</row>
    <row r="634" spans="2:18">
      <c r="B634" s="58"/>
      <c r="C634" s="61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</row>
    <row r="635" spans="2:18">
      <c r="B635" s="58"/>
      <c r="C635" s="61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</row>
    <row r="636" spans="2:18">
      <c r="B636" s="58"/>
      <c r="C636" s="61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</row>
    <row r="637" spans="2:18">
      <c r="B637" s="58"/>
      <c r="C637" s="61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</row>
    <row r="638" spans="2:18">
      <c r="B638" s="58"/>
      <c r="C638" s="61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</row>
    <row r="639" spans="2:18">
      <c r="B639" s="58"/>
      <c r="C639" s="63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</row>
    <row r="640" spans="2:18">
      <c r="B640" s="58"/>
      <c r="C640" s="61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</row>
    <row r="641" spans="2:18">
      <c r="B641" s="58"/>
      <c r="C641" s="61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</row>
    <row r="643" spans="2:18">
      <c r="B643" s="56"/>
    </row>
    <row r="644" spans="2:18">
      <c r="B644" s="58"/>
      <c r="C644" s="61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</row>
    <row r="645" spans="2:18">
      <c r="B645" s="58"/>
      <c r="C645" s="62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</row>
    <row r="646" spans="2:18">
      <c r="B646" s="58"/>
      <c r="C646" s="61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</row>
    <row r="647" spans="2:18">
      <c r="B647" s="58"/>
      <c r="C647" s="61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</row>
    <row r="648" spans="2:18">
      <c r="B648" s="58"/>
      <c r="C648" s="61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</row>
    <row r="649" spans="2:18">
      <c r="B649" s="58"/>
      <c r="C649" s="61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</row>
    <row r="650" spans="2:18">
      <c r="B650" s="58"/>
      <c r="C650" s="61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</row>
    <row r="651" spans="2:18">
      <c r="B651" s="58"/>
      <c r="C651" s="61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</row>
    <row r="652" spans="2:18">
      <c r="B652" s="58"/>
      <c r="C652" s="61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</row>
    <row r="653" spans="2:18">
      <c r="B653" s="58"/>
      <c r="C653" s="61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</row>
    <row r="654" spans="2:18">
      <c r="B654" s="58"/>
      <c r="C654" s="61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</row>
    <row r="655" spans="2:18">
      <c r="B655" s="58"/>
      <c r="C655" s="61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</row>
    <row r="656" spans="2:18">
      <c r="B656" s="58"/>
      <c r="C656" s="61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</row>
    <row r="657" spans="2:18">
      <c r="B657" s="58"/>
      <c r="C657" s="61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</row>
    <row r="658" spans="2:18">
      <c r="B658" s="58"/>
      <c r="C658" s="61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</row>
    <row r="659" spans="2:18">
      <c r="B659" s="58"/>
      <c r="C659" s="61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</row>
    <row r="660" spans="2:18">
      <c r="B660" s="58"/>
      <c r="C660" s="61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</row>
    <row r="661" spans="2:18">
      <c r="B661" s="58"/>
      <c r="C661" s="62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</row>
    <row r="662" spans="2:18">
      <c r="B662" s="58"/>
      <c r="C662" s="61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</row>
    <row r="663" spans="2:18">
      <c r="B663" s="58"/>
      <c r="C663" s="61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</row>
    <row r="664" spans="2:18">
      <c r="B664" s="58"/>
      <c r="C664" s="61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</row>
    <row r="665" spans="2:18">
      <c r="B665" s="58"/>
      <c r="C665" s="61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</row>
    <row r="666" spans="2:18">
      <c r="B666" s="58"/>
      <c r="C666" s="61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</row>
    <row r="667" spans="2:18">
      <c r="B667" s="58"/>
      <c r="C667" s="61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</row>
    <row r="668" spans="2:18">
      <c r="B668" s="58"/>
      <c r="C668" s="61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</row>
    <row r="669" spans="2:18">
      <c r="B669" s="58"/>
      <c r="C669" s="61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</row>
    <row r="670" spans="2:18">
      <c r="B670" s="58"/>
      <c r="C670" s="63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</row>
    <row r="671" spans="2:18">
      <c r="B671" s="58"/>
      <c r="C671" s="61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</row>
    <row r="672" spans="2:18">
      <c r="B672" s="58"/>
      <c r="C672" s="61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</row>
    <row r="674" spans="2:18">
      <c r="B674" s="56"/>
    </row>
    <row r="675" spans="2:18">
      <c r="B675" s="58"/>
      <c r="C675" s="61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</row>
    <row r="676" spans="2:18">
      <c r="B676" s="58"/>
      <c r="C676" s="62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</row>
    <row r="677" spans="2:18">
      <c r="B677" s="58"/>
      <c r="C677" s="61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</row>
    <row r="678" spans="2:18">
      <c r="B678" s="58"/>
      <c r="C678" s="61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</row>
    <row r="679" spans="2:18">
      <c r="B679" s="58"/>
      <c r="C679" s="61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</row>
    <row r="680" spans="2:18">
      <c r="B680" s="58"/>
      <c r="C680" s="61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</row>
    <row r="681" spans="2:18">
      <c r="B681" s="58"/>
      <c r="C681" s="61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</row>
    <row r="682" spans="2:18">
      <c r="B682" s="58"/>
      <c r="C682" s="61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</row>
    <row r="683" spans="2:18">
      <c r="B683" s="58"/>
      <c r="C683" s="61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</row>
    <row r="684" spans="2:18">
      <c r="B684" s="58"/>
      <c r="C684" s="61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</row>
    <row r="685" spans="2:18">
      <c r="B685" s="58"/>
      <c r="C685" s="61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</row>
    <row r="686" spans="2:18">
      <c r="B686" s="58"/>
      <c r="C686" s="61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</row>
    <row r="687" spans="2:18">
      <c r="B687" s="58"/>
      <c r="C687" s="61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</row>
    <row r="688" spans="2:18">
      <c r="B688" s="58"/>
      <c r="C688" s="61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</row>
    <row r="689" spans="2:18">
      <c r="B689" s="58"/>
      <c r="C689" s="61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</row>
    <row r="690" spans="2:18">
      <c r="B690" s="58"/>
      <c r="C690" s="61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</row>
    <row r="691" spans="2:18">
      <c r="B691" s="58"/>
      <c r="C691" s="61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</row>
    <row r="692" spans="2:18">
      <c r="B692" s="58"/>
      <c r="C692" s="62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</row>
    <row r="693" spans="2:18">
      <c r="B693" s="58"/>
      <c r="C693" s="61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</row>
    <row r="694" spans="2:18">
      <c r="B694" s="58"/>
      <c r="C694" s="61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</row>
    <row r="695" spans="2:18">
      <c r="B695" s="58"/>
      <c r="C695" s="61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</row>
    <row r="696" spans="2:18">
      <c r="B696" s="58"/>
      <c r="C696" s="61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</row>
    <row r="697" spans="2:18">
      <c r="B697" s="58"/>
      <c r="C697" s="61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</row>
    <row r="698" spans="2:18">
      <c r="B698" s="58"/>
      <c r="C698" s="61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</row>
    <row r="699" spans="2:18">
      <c r="B699" s="58"/>
      <c r="C699" s="61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</row>
    <row r="700" spans="2:18">
      <c r="B700" s="58"/>
      <c r="C700" s="61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</row>
    <row r="701" spans="2:18">
      <c r="B701" s="58"/>
      <c r="C701" s="63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</row>
    <row r="702" spans="2:18">
      <c r="B702" s="58"/>
      <c r="C702" s="61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</row>
    <row r="703" spans="2:18">
      <c r="B703" s="58"/>
      <c r="C703" s="61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</row>
  </sheetData>
  <mergeCells count="1">
    <mergeCell ref="A2:B2"/>
  </mergeCells>
  <phoneticPr fontId="0" type="noConversion"/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2:P2"/>
  <sheetViews>
    <sheetView workbookViewId="0">
      <selection activeCell="P20" sqref="P20"/>
    </sheetView>
  </sheetViews>
  <sheetFormatPr defaultRowHeight="10.5"/>
  <sheetData>
    <row r="2" spans="1:16" ht="15.75">
      <c r="A2" s="91" t="s">
        <v>182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23"/>
      <c r="N2" s="23"/>
      <c r="O2" s="23"/>
      <c r="P2" s="23"/>
    </row>
  </sheetData>
  <mergeCells count="1">
    <mergeCell ref="A2:L2"/>
  </mergeCells>
  <phoneticPr fontId="0" type="noConversion"/>
  <pageMargins left="0.7" right="0.7" top="0.75" bottom="0.7" header="0.5" footer="0.41"/>
  <pageSetup orientation="portrait" r:id="rId1"/>
  <headerFooter alignWithMargins="0">
    <oddFooter>&amp;LDOE Commercial Building Benchmarks - New Construction&amp;CFast Food Restaurant&amp;RVersion 2.0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E83"/>
  <sheetViews>
    <sheetView workbookViewId="0">
      <pane ySplit="1" topLeftCell="A4" activePane="bottomLeft" state="frozen"/>
      <selection pane="bottomLeft" activeCell="A43" sqref="A43:AG74"/>
    </sheetView>
  </sheetViews>
  <sheetFormatPr defaultColWidth="10.6640625" defaultRowHeight="12.75"/>
  <cols>
    <col min="1" max="1" width="30.6640625" style="39" customWidth="1"/>
    <col min="2" max="2" width="13.5" style="39" customWidth="1"/>
    <col min="3" max="3" width="14.33203125" style="39" customWidth="1"/>
    <col min="4" max="4" width="20.83203125" style="39" customWidth="1"/>
    <col min="5" max="28" width="5" style="39" customWidth="1"/>
    <col min="29" max="16384" width="10.6640625" style="39"/>
  </cols>
  <sheetData>
    <row r="1" spans="1:31" s="29" customFormat="1" ht="25.5">
      <c r="A1" s="29" t="s">
        <v>72</v>
      </c>
      <c r="B1" s="29" t="s">
        <v>113</v>
      </c>
      <c r="C1" s="29" t="s">
        <v>114</v>
      </c>
      <c r="D1" s="29" t="s">
        <v>115</v>
      </c>
      <c r="E1" s="29">
        <v>1</v>
      </c>
      <c r="F1" s="29">
        <v>2</v>
      </c>
      <c r="G1" s="29">
        <v>3</v>
      </c>
      <c r="H1" s="29">
        <v>4</v>
      </c>
      <c r="I1" s="29">
        <v>5</v>
      </c>
      <c r="J1" s="29">
        <v>6</v>
      </c>
      <c r="K1" s="29">
        <v>7</v>
      </c>
      <c r="L1" s="29">
        <v>8</v>
      </c>
      <c r="M1" s="29">
        <v>9</v>
      </c>
      <c r="N1" s="29">
        <v>10</v>
      </c>
      <c r="O1" s="29">
        <v>11</v>
      </c>
      <c r="P1" s="29">
        <v>12</v>
      </c>
      <c r="Q1" s="29">
        <v>13</v>
      </c>
      <c r="R1" s="29">
        <v>14</v>
      </c>
      <c r="S1" s="29">
        <v>15</v>
      </c>
      <c r="T1" s="29">
        <v>16</v>
      </c>
      <c r="U1" s="29">
        <v>17</v>
      </c>
      <c r="V1" s="29">
        <v>18</v>
      </c>
      <c r="W1" s="29">
        <v>19</v>
      </c>
      <c r="X1" s="29">
        <v>20</v>
      </c>
      <c r="Y1" s="29">
        <v>21</v>
      </c>
      <c r="Z1" s="29">
        <v>22</v>
      </c>
      <c r="AA1" s="29">
        <v>23</v>
      </c>
      <c r="AB1" s="29">
        <v>24</v>
      </c>
      <c r="AC1" s="30" t="s">
        <v>149</v>
      </c>
      <c r="AD1" s="30" t="s">
        <v>150</v>
      </c>
      <c r="AE1" s="30" t="s">
        <v>151</v>
      </c>
    </row>
    <row r="2" spans="1:31">
      <c r="A2" s="88" t="s">
        <v>120</v>
      </c>
      <c r="B2" s="88" t="s">
        <v>121</v>
      </c>
      <c r="C2" s="88" t="s">
        <v>117</v>
      </c>
      <c r="D2" s="88" t="s">
        <v>118</v>
      </c>
      <c r="E2" s="88">
        <v>1</v>
      </c>
      <c r="F2" s="88">
        <v>1</v>
      </c>
      <c r="G2" s="88">
        <v>1</v>
      </c>
      <c r="H2" s="88">
        <v>1</v>
      </c>
      <c r="I2" s="88">
        <v>1</v>
      </c>
      <c r="J2" s="88">
        <v>1</v>
      </c>
      <c r="K2" s="88">
        <v>1</v>
      </c>
      <c r="L2" s="88">
        <v>1</v>
      </c>
      <c r="M2" s="88">
        <v>1</v>
      </c>
      <c r="N2" s="88">
        <v>1</v>
      </c>
      <c r="O2" s="88">
        <v>1</v>
      </c>
      <c r="P2" s="88">
        <v>1</v>
      </c>
      <c r="Q2" s="88">
        <v>1</v>
      </c>
      <c r="R2" s="88">
        <v>1</v>
      </c>
      <c r="S2" s="88">
        <v>1</v>
      </c>
      <c r="T2" s="88">
        <v>1</v>
      </c>
      <c r="U2" s="88">
        <v>1</v>
      </c>
      <c r="V2" s="88">
        <v>1</v>
      </c>
      <c r="W2" s="88">
        <v>1</v>
      </c>
      <c r="X2" s="88">
        <v>1</v>
      </c>
      <c r="Y2" s="88">
        <v>1</v>
      </c>
      <c r="Z2" s="88">
        <v>1</v>
      </c>
      <c r="AA2" s="88">
        <v>1</v>
      </c>
      <c r="AB2" s="88">
        <v>1</v>
      </c>
      <c r="AC2" s="88">
        <v>24</v>
      </c>
      <c r="AD2" s="88">
        <v>168</v>
      </c>
      <c r="AE2" s="88">
        <v>8760</v>
      </c>
    </row>
    <row r="3" spans="1:31">
      <c r="A3" s="88" t="s">
        <v>95</v>
      </c>
      <c r="B3" s="88" t="s">
        <v>116</v>
      </c>
      <c r="C3" s="88" t="s">
        <v>117</v>
      </c>
      <c r="D3" s="88" t="s">
        <v>134</v>
      </c>
      <c r="E3" s="88">
        <v>0.2</v>
      </c>
      <c r="F3" s="88">
        <v>0.2</v>
      </c>
      <c r="G3" s="88">
        <v>0.2</v>
      </c>
      <c r="H3" s="88">
        <v>0.2</v>
      </c>
      <c r="I3" s="88">
        <v>0.2</v>
      </c>
      <c r="J3" s="88">
        <v>0.2</v>
      </c>
      <c r="K3" s="88">
        <v>0.2</v>
      </c>
      <c r="L3" s="88">
        <v>0.4</v>
      </c>
      <c r="M3" s="88">
        <v>0.7</v>
      </c>
      <c r="N3" s="88">
        <v>0.9</v>
      </c>
      <c r="O3" s="88">
        <v>0.9</v>
      </c>
      <c r="P3" s="88">
        <v>0.9</v>
      </c>
      <c r="Q3" s="88">
        <v>0.9</v>
      </c>
      <c r="R3" s="88">
        <v>0.9</v>
      </c>
      <c r="S3" s="88">
        <v>0.9</v>
      </c>
      <c r="T3" s="88">
        <v>0.9</v>
      </c>
      <c r="U3" s="88">
        <v>0.9</v>
      </c>
      <c r="V3" s="88">
        <v>0.9</v>
      </c>
      <c r="W3" s="88">
        <v>0.8</v>
      </c>
      <c r="X3" s="88">
        <v>0.8</v>
      </c>
      <c r="Y3" s="88">
        <v>0.7</v>
      </c>
      <c r="Z3" s="88">
        <v>0.4</v>
      </c>
      <c r="AA3" s="88">
        <v>0.2</v>
      </c>
      <c r="AB3" s="88">
        <v>0.2</v>
      </c>
      <c r="AC3" s="88">
        <v>13.7</v>
      </c>
      <c r="AD3" s="88">
        <v>89.4</v>
      </c>
      <c r="AE3" s="88">
        <v>4661.57</v>
      </c>
    </row>
    <row r="4" spans="1:31">
      <c r="A4" s="88"/>
      <c r="B4" s="88"/>
      <c r="C4" s="88"/>
      <c r="D4" s="88" t="s">
        <v>139</v>
      </c>
      <c r="E4" s="88">
        <v>0.15</v>
      </c>
      <c r="F4" s="88">
        <v>0.15</v>
      </c>
      <c r="G4" s="88">
        <v>0.15</v>
      </c>
      <c r="H4" s="88">
        <v>0.15</v>
      </c>
      <c r="I4" s="88">
        <v>0.15</v>
      </c>
      <c r="J4" s="88">
        <v>0.15</v>
      </c>
      <c r="K4" s="88">
        <v>0.15</v>
      </c>
      <c r="L4" s="88">
        <v>0.3</v>
      </c>
      <c r="M4" s="88">
        <v>0.5</v>
      </c>
      <c r="N4" s="88">
        <v>0.8</v>
      </c>
      <c r="O4" s="88">
        <v>0.9</v>
      </c>
      <c r="P4" s="88">
        <v>0.9</v>
      </c>
      <c r="Q4" s="88">
        <v>0.9</v>
      </c>
      <c r="R4" s="88">
        <v>0.9</v>
      </c>
      <c r="S4" s="88">
        <v>0.9</v>
      </c>
      <c r="T4" s="88">
        <v>0.9</v>
      </c>
      <c r="U4" s="88">
        <v>0.9</v>
      </c>
      <c r="V4" s="88">
        <v>0.9</v>
      </c>
      <c r="W4" s="88">
        <v>0.7</v>
      </c>
      <c r="X4" s="88">
        <v>0.5</v>
      </c>
      <c r="Y4" s="88">
        <v>0.5</v>
      </c>
      <c r="Z4" s="88">
        <v>0.3</v>
      </c>
      <c r="AA4" s="88">
        <v>0.15</v>
      </c>
      <c r="AB4" s="88">
        <v>0.15</v>
      </c>
      <c r="AC4" s="88">
        <v>12.15</v>
      </c>
      <c r="AD4" s="88"/>
      <c r="AE4" s="88"/>
    </row>
    <row r="5" spans="1:31">
      <c r="A5" s="88"/>
      <c r="B5" s="88"/>
      <c r="C5" s="88"/>
      <c r="D5" s="88" t="s">
        <v>132</v>
      </c>
      <c r="E5" s="88">
        <v>1</v>
      </c>
      <c r="F5" s="88">
        <v>1</v>
      </c>
      <c r="G5" s="88">
        <v>1</v>
      </c>
      <c r="H5" s="88">
        <v>1</v>
      </c>
      <c r="I5" s="88">
        <v>1</v>
      </c>
      <c r="J5" s="88">
        <v>1</v>
      </c>
      <c r="K5" s="88">
        <v>1</v>
      </c>
      <c r="L5" s="88">
        <v>1</v>
      </c>
      <c r="M5" s="88">
        <v>1</v>
      </c>
      <c r="N5" s="88">
        <v>1</v>
      </c>
      <c r="O5" s="88">
        <v>1</v>
      </c>
      <c r="P5" s="88">
        <v>1</v>
      </c>
      <c r="Q5" s="88">
        <v>1</v>
      </c>
      <c r="R5" s="88">
        <v>1</v>
      </c>
      <c r="S5" s="88">
        <v>1</v>
      </c>
      <c r="T5" s="88">
        <v>1</v>
      </c>
      <c r="U5" s="88">
        <v>1</v>
      </c>
      <c r="V5" s="88">
        <v>1</v>
      </c>
      <c r="W5" s="88">
        <v>1</v>
      </c>
      <c r="X5" s="88">
        <v>1</v>
      </c>
      <c r="Y5" s="88">
        <v>1</v>
      </c>
      <c r="Z5" s="88">
        <v>1</v>
      </c>
      <c r="AA5" s="88">
        <v>1</v>
      </c>
      <c r="AB5" s="88">
        <v>1</v>
      </c>
      <c r="AC5" s="88">
        <v>24</v>
      </c>
      <c r="AD5" s="88"/>
      <c r="AE5" s="88"/>
    </row>
    <row r="6" spans="1:31">
      <c r="A6" s="88"/>
      <c r="B6" s="88"/>
      <c r="C6" s="88"/>
      <c r="D6" s="88" t="s">
        <v>133</v>
      </c>
      <c r="E6" s="88">
        <v>0</v>
      </c>
      <c r="F6" s="88">
        <v>0</v>
      </c>
      <c r="G6" s="88">
        <v>0</v>
      </c>
      <c r="H6" s="88">
        <v>0</v>
      </c>
      <c r="I6" s="88">
        <v>0</v>
      </c>
      <c r="J6" s="88">
        <v>0</v>
      </c>
      <c r="K6" s="88">
        <v>0</v>
      </c>
      <c r="L6" s="88">
        <v>0</v>
      </c>
      <c r="M6" s="88">
        <v>0</v>
      </c>
      <c r="N6" s="88">
        <v>0</v>
      </c>
      <c r="O6" s="88">
        <v>0</v>
      </c>
      <c r="P6" s="88">
        <v>0</v>
      </c>
      <c r="Q6" s="88">
        <v>0</v>
      </c>
      <c r="R6" s="88">
        <v>0</v>
      </c>
      <c r="S6" s="88">
        <v>0</v>
      </c>
      <c r="T6" s="88">
        <v>0</v>
      </c>
      <c r="U6" s="88">
        <v>0</v>
      </c>
      <c r="V6" s="88">
        <v>0</v>
      </c>
      <c r="W6" s="88">
        <v>0</v>
      </c>
      <c r="X6" s="88">
        <v>0</v>
      </c>
      <c r="Y6" s="88">
        <v>0</v>
      </c>
      <c r="Z6" s="88">
        <v>0</v>
      </c>
      <c r="AA6" s="88">
        <v>0</v>
      </c>
      <c r="AB6" s="88">
        <v>0</v>
      </c>
      <c r="AC6" s="88">
        <v>0</v>
      </c>
      <c r="AD6" s="88"/>
      <c r="AE6" s="88"/>
    </row>
    <row r="7" spans="1:31">
      <c r="A7" s="88"/>
      <c r="B7" s="88"/>
      <c r="C7" s="88"/>
      <c r="D7" s="88" t="s">
        <v>440</v>
      </c>
      <c r="E7" s="88">
        <v>0.15</v>
      </c>
      <c r="F7" s="88">
        <v>0.15</v>
      </c>
      <c r="G7" s="88">
        <v>0.15</v>
      </c>
      <c r="H7" s="88">
        <v>0.15</v>
      </c>
      <c r="I7" s="88">
        <v>0.15</v>
      </c>
      <c r="J7" s="88">
        <v>0.15</v>
      </c>
      <c r="K7" s="88">
        <v>0.15</v>
      </c>
      <c r="L7" s="88">
        <v>0.15</v>
      </c>
      <c r="M7" s="88">
        <v>0.3</v>
      </c>
      <c r="N7" s="88">
        <v>0.3</v>
      </c>
      <c r="O7" s="88">
        <v>0.6</v>
      </c>
      <c r="P7" s="88">
        <v>0.6</v>
      </c>
      <c r="Q7" s="88">
        <v>0.8</v>
      </c>
      <c r="R7" s="88">
        <v>0.8</v>
      </c>
      <c r="S7" s="88">
        <v>0.8</v>
      </c>
      <c r="T7" s="88">
        <v>0.8</v>
      </c>
      <c r="U7" s="88">
        <v>0.8</v>
      </c>
      <c r="V7" s="88">
        <v>0.6</v>
      </c>
      <c r="W7" s="88">
        <v>0.4</v>
      </c>
      <c r="X7" s="88">
        <v>0.15</v>
      </c>
      <c r="Y7" s="88">
        <v>0.15</v>
      </c>
      <c r="Z7" s="88">
        <v>0.15</v>
      </c>
      <c r="AA7" s="88">
        <v>0.15</v>
      </c>
      <c r="AB7" s="88">
        <v>0.15</v>
      </c>
      <c r="AC7" s="88">
        <v>8.75</v>
      </c>
      <c r="AD7" s="88"/>
      <c r="AE7" s="88"/>
    </row>
    <row r="8" spans="1:31">
      <c r="A8" s="88" t="s">
        <v>93</v>
      </c>
      <c r="B8" s="88" t="s">
        <v>116</v>
      </c>
      <c r="C8" s="88" t="s">
        <v>117</v>
      </c>
      <c r="D8" s="88" t="s">
        <v>134</v>
      </c>
      <c r="E8" s="88">
        <v>0.05</v>
      </c>
      <c r="F8" s="88">
        <v>0.05</v>
      </c>
      <c r="G8" s="88">
        <v>0.05</v>
      </c>
      <c r="H8" s="88">
        <v>0.05</v>
      </c>
      <c r="I8" s="88">
        <v>0.05</v>
      </c>
      <c r="J8" s="88">
        <v>0.05</v>
      </c>
      <c r="K8" s="88">
        <v>0.05</v>
      </c>
      <c r="L8" s="88">
        <v>0.2</v>
      </c>
      <c r="M8" s="88">
        <v>0.5</v>
      </c>
      <c r="N8" s="88">
        <v>0.9</v>
      </c>
      <c r="O8" s="88">
        <v>0.9</v>
      </c>
      <c r="P8" s="88">
        <v>0.9</v>
      </c>
      <c r="Q8" s="88">
        <v>0.9</v>
      </c>
      <c r="R8" s="88">
        <v>0.9</v>
      </c>
      <c r="S8" s="88">
        <v>0.9</v>
      </c>
      <c r="T8" s="88">
        <v>0.9</v>
      </c>
      <c r="U8" s="88">
        <v>0.9</v>
      </c>
      <c r="V8" s="88">
        <v>0.9</v>
      </c>
      <c r="W8" s="88">
        <v>0.6</v>
      </c>
      <c r="X8" s="88">
        <v>0.6</v>
      </c>
      <c r="Y8" s="88">
        <v>0.5</v>
      </c>
      <c r="Z8" s="88">
        <v>0.2</v>
      </c>
      <c r="AA8" s="88">
        <v>0.05</v>
      </c>
      <c r="AB8" s="88">
        <v>0.05</v>
      </c>
      <c r="AC8" s="88">
        <v>11.15</v>
      </c>
      <c r="AD8" s="88">
        <v>70.849999999999994</v>
      </c>
      <c r="AE8" s="88">
        <v>3694.32</v>
      </c>
    </row>
    <row r="9" spans="1:31">
      <c r="A9" s="88"/>
      <c r="B9" s="88"/>
      <c r="C9" s="88"/>
      <c r="D9" s="88" t="s">
        <v>139</v>
      </c>
      <c r="E9" s="88">
        <v>0.05</v>
      </c>
      <c r="F9" s="88">
        <v>0.05</v>
      </c>
      <c r="G9" s="88">
        <v>0.05</v>
      </c>
      <c r="H9" s="88">
        <v>0.05</v>
      </c>
      <c r="I9" s="88">
        <v>0.05</v>
      </c>
      <c r="J9" s="88">
        <v>0.05</v>
      </c>
      <c r="K9" s="88">
        <v>0.05</v>
      </c>
      <c r="L9" s="88">
        <v>0.1</v>
      </c>
      <c r="M9" s="88">
        <v>0.3</v>
      </c>
      <c r="N9" s="88">
        <v>0.6</v>
      </c>
      <c r="O9" s="88">
        <v>0.9</v>
      </c>
      <c r="P9" s="88">
        <v>0.9</v>
      </c>
      <c r="Q9" s="88">
        <v>0.9</v>
      </c>
      <c r="R9" s="88">
        <v>0.9</v>
      </c>
      <c r="S9" s="88">
        <v>0.9</v>
      </c>
      <c r="T9" s="88">
        <v>0.9</v>
      </c>
      <c r="U9" s="88">
        <v>0.9</v>
      </c>
      <c r="V9" s="88">
        <v>0.9</v>
      </c>
      <c r="W9" s="88">
        <v>0.5</v>
      </c>
      <c r="X9" s="88">
        <v>0.3</v>
      </c>
      <c r="Y9" s="88">
        <v>0.3</v>
      </c>
      <c r="Z9" s="88">
        <v>0.1</v>
      </c>
      <c r="AA9" s="88">
        <v>0.05</v>
      </c>
      <c r="AB9" s="88">
        <v>0.05</v>
      </c>
      <c r="AC9" s="88">
        <v>9.85</v>
      </c>
      <c r="AD9" s="88"/>
      <c r="AE9" s="88"/>
    </row>
    <row r="10" spans="1:31">
      <c r="A10" s="88"/>
      <c r="B10" s="88"/>
      <c r="C10" s="88"/>
      <c r="D10" s="88" t="s">
        <v>132</v>
      </c>
      <c r="E10" s="88">
        <v>1</v>
      </c>
      <c r="F10" s="88">
        <v>1</v>
      </c>
      <c r="G10" s="88">
        <v>1</v>
      </c>
      <c r="H10" s="88">
        <v>1</v>
      </c>
      <c r="I10" s="88">
        <v>1</v>
      </c>
      <c r="J10" s="88">
        <v>1</v>
      </c>
      <c r="K10" s="88">
        <v>1</v>
      </c>
      <c r="L10" s="88">
        <v>1</v>
      </c>
      <c r="M10" s="88">
        <v>1</v>
      </c>
      <c r="N10" s="88">
        <v>1</v>
      </c>
      <c r="O10" s="88">
        <v>1</v>
      </c>
      <c r="P10" s="88">
        <v>1</v>
      </c>
      <c r="Q10" s="88">
        <v>1</v>
      </c>
      <c r="R10" s="88">
        <v>1</v>
      </c>
      <c r="S10" s="88">
        <v>1</v>
      </c>
      <c r="T10" s="88">
        <v>1</v>
      </c>
      <c r="U10" s="88">
        <v>1</v>
      </c>
      <c r="V10" s="88">
        <v>1</v>
      </c>
      <c r="W10" s="88">
        <v>1</v>
      </c>
      <c r="X10" s="88">
        <v>1</v>
      </c>
      <c r="Y10" s="88">
        <v>1</v>
      </c>
      <c r="Z10" s="88">
        <v>1</v>
      </c>
      <c r="AA10" s="88">
        <v>1</v>
      </c>
      <c r="AB10" s="88">
        <v>1</v>
      </c>
      <c r="AC10" s="88">
        <v>24</v>
      </c>
      <c r="AD10" s="88"/>
      <c r="AE10" s="88"/>
    </row>
    <row r="11" spans="1:31">
      <c r="A11" s="88"/>
      <c r="B11" s="88"/>
      <c r="C11" s="88"/>
      <c r="D11" s="88" t="s">
        <v>133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8">
        <v>0</v>
      </c>
      <c r="Y11" s="88">
        <v>0</v>
      </c>
      <c r="Z11" s="88">
        <v>0</v>
      </c>
      <c r="AA11" s="88">
        <v>0</v>
      </c>
      <c r="AB11" s="88">
        <v>0</v>
      </c>
      <c r="AC11" s="88">
        <v>0</v>
      </c>
      <c r="AD11" s="88"/>
      <c r="AE11" s="88"/>
    </row>
    <row r="12" spans="1:31">
      <c r="A12" s="88"/>
      <c r="B12" s="88"/>
      <c r="C12" s="88"/>
      <c r="D12" s="88" t="s">
        <v>440</v>
      </c>
      <c r="E12" s="88">
        <v>0.05</v>
      </c>
      <c r="F12" s="88">
        <v>0.05</v>
      </c>
      <c r="G12" s="88">
        <v>0.05</v>
      </c>
      <c r="H12" s="88">
        <v>0.05</v>
      </c>
      <c r="I12" s="88">
        <v>0.05</v>
      </c>
      <c r="J12" s="88">
        <v>0.05</v>
      </c>
      <c r="K12" s="88">
        <v>0.05</v>
      </c>
      <c r="L12" s="88">
        <v>0.05</v>
      </c>
      <c r="M12" s="88">
        <v>0.1</v>
      </c>
      <c r="N12" s="88">
        <v>0.1</v>
      </c>
      <c r="O12" s="88">
        <v>0.4</v>
      </c>
      <c r="P12" s="88">
        <v>0.4</v>
      </c>
      <c r="Q12" s="88">
        <v>0.6</v>
      </c>
      <c r="R12" s="88">
        <v>0.6</v>
      </c>
      <c r="S12" s="88">
        <v>0.6</v>
      </c>
      <c r="T12" s="88">
        <v>0.6</v>
      </c>
      <c r="U12" s="88">
        <v>0.6</v>
      </c>
      <c r="V12" s="88">
        <v>0.4</v>
      </c>
      <c r="W12" s="88">
        <v>0.2</v>
      </c>
      <c r="X12" s="88">
        <v>0.05</v>
      </c>
      <c r="Y12" s="88">
        <v>0.05</v>
      </c>
      <c r="Z12" s="88">
        <v>0.05</v>
      </c>
      <c r="AA12" s="88">
        <v>0.05</v>
      </c>
      <c r="AB12" s="88">
        <v>0.05</v>
      </c>
      <c r="AC12" s="88">
        <v>5.25</v>
      </c>
      <c r="AD12" s="88"/>
      <c r="AE12" s="88"/>
    </row>
    <row r="13" spans="1:31">
      <c r="A13" s="88" t="s">
        <v>94</v>
      </c>
      <c r="B13" s="88" t="s">
        <v>116</v>
      </c>
      <c r="C13" s="88" t="s">
        <v>117</v>
      </c>
      <c r="D13" s="88" t="s">
        <v>134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  <c r="K13" s="88">
        <v>0</v>
      </c>
      <c r="L13" s="88">
        <v>0.1</v>
      </c>
      <c r="M13" s="88">
        <v>0.2</v>
      </c>
      <c r="N13" s="88">
        <v>0.5</v>
      </c>
      <c r="O13" s="88">
        <v>0.5</v>
      </c>
      <c r="P13" s="88">
        <v>0.7</v>
      </c>
      <c r="Q13" s="88">
        <v>0.7</v>
      </c>
      <c r="R13" s="88">
        <v>0.7</v>
      </c>
      <c r="S13" s="88">
        <v>0.7</v>
      </c>
      <c r="T13" s="88">
        <v>0.8</v>
      </c>
      <c r="U13" s="88">
        <v>0.7</v>
      </c>
      <c r="V13" s="88">
        <v>0.5</v>
      </c>
      <c r="W13" s="88">
        <v>0.5</v>
      </c>
      <c r="X13" s="88">
        <v>0.3</v>
      </c>
      <c r="Y13" s="88">
        <v>0.3</v>
      </c>
      <c r="Z13" s="88">
        <v>0</v>
      </c>
      <c r="AA13" s="88">
        <v>0</v>
      </c>
      <c r="AB13" s="88">
        <v>0</v>
      </c>
      <c r="AC13" s="88">
        <v>7.2</v>
      </c>
      <c r="AD13" s="88">
        <v>43.5</v>
      </c>
      <c r="AE13" s="88">
        <v>2268.21</v>
      </c>
    </row>
    <row r="14" spans="1:31">
      <c r="A14" s="88"/>
      <c r="B14" s="88"/>
      <c r="C14" s="88"/>
      <c r="D14" s="88" t="s">
        <v>441</v>
      </c>
      <c r="E14" s="88">
        <v>1</v>
      </c>
      <c r="F14" s="88">
        <v>1</v>
      </c>
      <c r="G14" s="88">
        <v>1</v>
      </c>
      <c r="H14" s="88">
        <v>1</v>
      </c>
      <c r="I14" s="88">
        <v>1</v>
      </c>
      <c r="J14" s="88">
        <v>1</v>
      </c>
      <c r="K14" s="88">
        <v>1</v>
      </c>
      <c r="L14" s="88">
        <v>1</v>
      </c>
      <c r="M14" s="88">
        <v>1</v>
      </c>
      <c r="N14" s="88">
        <v>1</v>
      </c>
      <c r="O14" s="88">
        <v>1</v>
      </c>
      <c r="P14" s="88">
        <v>1</v>
      </c>
      <c r="Q14" s="88">
        <v>1</v>
      </c>
      <c r="R14" s="88">
        <v>1</v>
      </c>
      <c r="S14" s="88">
        <v>1</v>
      </c>
      <c r="T14" s="88">
        <v>1</v>
      </c>
      <c r="U14" s="88">
        <v>1</v>
      </c>
      <c r="V14" s="88">
        <v>1</v>
      </c>
      <c r="W14" s="88">
        <v>1</v>
      </c>
      <c r="X14" s="88">
        <v>1</v>
      </c>
      <c r="Y14" s="88">
        <v>1</v>
      </c>
      <c r="Z14" s="88">
        <v>1</v>
      </c>
      <c r="AA14" s="88">
        <v>1</v>
      </c>
      <c r="AB14" s="88">
        <v>1</v>
      </c>
      <c r="AC14" s="88">
        <v>24</v>
      </c>
      <c r="AD14" s="88"/>
      <c r="AE14" s="88"/>
    </row>
    <row r="15" spans="1:31">
      <c r="A15" s="88"/>
      <c r="B15" s="88"/>
      <c r="C15" s="88"/>
      <c r="D15" s="88" t="s">
        <v>139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  <c r="K15" s="88">
        <v>0</v>
      </c>
      <c r="L15" s="88">
        <v>0.1</v>
      </c>
      <c r="M15" s="88">
        <v>0.2</v>
      </c>
      <c r="N15" s="88">
        <v>0.5</v>
      </c>
      <c r="O15" s="88">
        <v>0.6</v>
      </c>
      <c r="P15" s="88">
        <v>0.8</v>
      </c>
      <c r="Q15" s="88">
        <v>0.8</v>
      </c>
      <c r="R15" s="88">
        <v>0.8</v>
      </c>
      <c r="S15" s="88">
        <v>0.8</v>
      </c>
      <c r="T15" s="88">
        <v>0.8</v>
      </c>
      <c r="U15" s="88">
        <v>0.8</v>
      </c>
      <c r="V15" s="88">
        <v>0.6</v>
      </c>
      <c r="W15" s="88">
        <v>0.2</v>
      </c>
      <c r="X15" s="88">
        <v>0.2</v>
      </c>
      <c r="Y15" s="88">
        <v>0.2</v>
      </c>
      <c r="Z15" s="88">
        <v>0.1</v>
      </c>
      <c r="AA15" s="88">
        <v>0</v>
      </c>
      <c r="AB15" s="88">
        <v>0</v>
      </c>
      <c r="AC15" s="88">
        <v>7.5</v>
      </c>
      <c r="AD15" s="88"/>
      <c r="AE15" s="88"/>
    </row>
    <row r="16" spans="1:31">
      <c r="A16" s="88"/>
      <c r="B16" s="88"/>
      <c r="C16" s="88"/>
      <c r="D16" s="88" t="s">
        <v>304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0.1</v>
      </c>
      <c r="O16" s="88">
        <v>0.2</v>
      </c>
      <c r="P16" s="88">
        <v>0.2</v>
      </c>
      <c r="Q16" s="88">
        <v>0.4</v>
      </c>
      <c r="R16" s="88">
        <v>0.4</v>
      </c>
      <c r="S16" s="88">
        <v>0.4</v>
      </c>
      <c r="T16" s="88">
        <v>0.4</v>
      </c>
      <c r="U16" s="88">
        <v>0.4</v>
      </c>
      <c r="V16" s="88">
        <v>0.2</v>
      </c>
      <c r="W16" s="88">
        <v>0.1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  <c r="AC16" s="88">
        <v>2.8</v>
      </c>
      <c r="AD16" s="88"/>
      <c r="AE16" s="88"/>
    </row>
    <row r="17" spans="1:31">
      <c r="A17" s="88" t="s">
        <v>138</v>
      </c>
      <c r="B17" s="88" t="s">
        <v>116</v>
      </c>
      <c r="C17" s="88" t="s">
        <v>117</v>
      </c>
      <c r="D17" s="88" t="s">
        <v>130</v>
      </c>
      <c r="E17" s="88">
        <v>1</v>
      </c>
      <c r="F17" s="88">
        <v>1</v>
      </c>
      <c r="G17" s="88">
        <v>1</v>
      </c>
      <c r="H17" s="88">
        <v>1</v>
      </c>
      <c r="I17" s="88">
        <v>1</v>
      </c>
      <c r="J17" s="88">
        <v>1</v>
      </c>
      <c r="K17" s="88">
        <v>0.5</v>
      </c>
      <c r="L17" s="88">
        <v>0.5</v>
      </c>
      <c r="M17" s="88">
        <v>0.5</v>
      </c>
      <c r="N17" s="88">
        <v>0.5</v>
      </c>
      <c r="O17" s="88">
        <v>0.5</v>
      </c>
      <c r="P17" s="88">
        <v>0.5</v>
      </c>
      <c r="Q17" s="88">
        <v>0.5</v>
      </c>
      <c r="R17" s="88">
        <v>0.5</v>
      </c>
      <c r="S17" s="88">
        <v>0.5</v>
      </c>
      <c r="T17" s="88">
        <v>0.5</v>
      </c>
      <c r="U17" s="88">
        <v>0.5</v>
      </c>
      <c r="V17" s="88">
        <v>0.5</v>
      </c>
      <c r="W17" s="88">
        <v>0.5</v>
      </c>
      <c r="X17" s="88">
        <v>0.5</v>
      </c>
      <c r="Y17" s="88">
        <v>0.5</v>
      </c>
      <c r="Z17" s="88">
        <v>1</v>
      </c>
      <c r="AA17" s="88">
        <v>1</v>
      </c>
      <c r="AB17" s="88">
        <v>1</v>
      </c>
      <c r="AC17" s="88">
        <v>16.5</v>
      </c>
      <c r="AD17" s="88">
        <v>118</v>
      </c>
      <c r="AE17" s="88">
        <v>6152.86</v>
      </c>
    </row>
    <row r="18" spans="1:31">
      <c r="A18" s="88"/>
      <c r="B18" s="88"/>
      <c r="C18" s="88"/>
      <c r="D18" s="88" t="s">
        <v>139</v>
      </c>
      <c r="E18" s="88">
        <v>1</v>
      </c>
      <c r="F18" s="88">
        <v>1</v>
      </c>
      <c r="G18" s="88">
        <v>1</v>
      </c>
      <c r="H18" s="88">
        <v>1</v>
      </c>
      <c r="I18" s="88">
        <v>1</v>
      </c>
      <c r="J18" s="88">
        <v>1</v>
      </c>
      <c r="K18" s="88">
        <v>0.5</v>
      </c>
      <c r="L18" s="88">
        <v>0.5</v>
      </c>
      <c r="M18" s="88">
        <v>0.5</v>
      </c>
      <c r="N18" s="88">
        <v>0.5</v>
      </c>
      <c r="O18" s="88">
        <v>0.5</v>
      </c>
      <c r="P18" s="88">
        <v>0.5</v>
      </c>
      <c r="Q18" s="88">
        <v>0.5</v>
      </c>
      <c r="R18" s="88">
        <v>0.5</v>
      </c>
      <c r="S18" s="88">
        <v>0.5</v>
      </c>
      <c r="T18" s="88">
        <v>0.5</v>
      </c>
      <c r="U18" s="88">
        <v>0.5</v>
      </c>
      <c r="V18" s="88">
        <v>0.5</v>
      </c>
      <c r="W18" s="88">
        <v>0.5</v>
      </c>
      <c r="X18" s="88">
        <v>0.5</v>
      </c>
      <c r="Y18" s="88">
        <v>0.5</v>
      </c>
      <c r="Z18" s="88">
        <v>0.5</v>
      </c>
      <c r="AA18" s="88">
        <v>1</v>
      </c>
      <c r="AB18" s="88">
        <v>1</v>
      </c>
      <c r="AC18" s="88">
        <v>16</v>
      </c>
      <c r="AD18" s="88"/>
      <c r="AE18" s="88"/>
    </row>
    <row r="19" spans="1:31">
      <c r="A19" s="88"/>
      <c r="B19" s="88"/>
      <c r="C19" s="88"/>
      <c r="D19" s="88" t="s">
        <v>133</v>
      </c>
      <c r="E19" s="88">
        <v>1</v>
      </c>
      <c r="F19" s="88">
        <v>1</v>
      </c>
      <c r="G19" s="88">
        <v>1</v>
      </c>
      <c r="H19" s="88">
        <v>1</v>
      </c>
      <c r="I19" s="88">
        <v>1</v>
      </c>
      <c r="J19" s="88">
        <v>1</v>
      </c>
      <c r="K19" s="88">
        <v>1</v>
      </c>
      <c r="L19" s="88">
        <v>1</v>
      </c>
      <c r="M19" s="88">
        <v>1</v>
      </c>
      <c r="N19" s="88">
        <v>1</v>
      </c>
      <c r="O19" s="88">
        <v>1</v>
      </c>
      <c r="P19" s="88">
        <v>1</v>
      </c>
      <c r="Q19" s="88">
        <v>1</v>
      </c>
      <c r="R19" s="88">
        <v>1</v>
      </c>
      <c r="S19" s="88">
        <v>1</v>
      </c>
      <c r="T19" s="88">
        <v>1</v>
      </c>
      <c r="U19" s="88">
        <v>1</v>
      </c>
      <c r="V19" s="88">
        <v>1</v>
      </c>
      <c r="W19" s="88">
        <v>1</v>
      </c>
      <c r="X19" s="88">
        <v>1</v>
      </c>
      <c r="Y19" s="88">
        <v>1</v>
      </c>
      <c r="Z19" s="88">
        <v>1</v>
      </c>
      <c r="AA19" s="88">
        <v>1</v>
      </c>
      <c r="AB19" s="88">
        <v>1</v>
      </c>
      <c r="AC19" s="88">
        <v>24</v>
      </c>
      <c r="AD19" s="88"/>
      <c r="AE19" s="88"/>
    </row>
    <row r="20" spans="1:31">
      <c r="A20" s="88"/>
      <c r="B20" s="88"/>
      <c r="C20" s="88"/>
      <c r="D20" s="88" t="s">
        <v>440</v>
      </c>
      <c r="E20" s="88">
        <v>1</v>
      </c>
      <c r="F20" s="88">
        <v>1</v>
      </c>
      <c r="G20" s="88">
        <v>1</v>
      </c>
      <c r="H20" s="88">
        <v>1</v>
      </c>
      <c r="I20" s="88">
        <v>1</v>
      </c>
      <c r="J20" s="88">
        <v>1</v>
      </c>
      <c r="K20" s="88">
        <v>1</v>
      </c>
      <c r="L20" s="88">
        <v>1</v>
      </c>
      <c r="M20" s="88">
        <v>0.5</v>
      </c>
      <c r="N20" s="88">
        <v>0.5</v>
      </c>
      <c r="O20" s="88">
        <v>0.5</v>
      </c>
      <c r="P20" s="88">
        <v>0.5</v>
      </c>
      <c r="Q20" s="88">
        <v>0.5</v>
      </c>
      <c r="R20" s="88">
        <v>0.5</v>
      </c>
      <c r="S20" s="88">
        <v>0.5</v>
      </c>
      <c r="T20" s="88">
        <v>0.5</v>
      </c>
      <c r="U20" s="88">
        <v>0.5</v>
      </c>
      <c r="V20" s="88">
        <v>1</v>
      </c>
      <c r="W20" s="88">
        <v>1</v>
      </c>
      <c r="X20" s="88">
        <v>1</v>
      </c>
      <c r="Y20" s="88">
        <v>1</v>
      </c>
      <c r="Z20" s="88">
        <v>1</v>
      </c>
      <c r="AA20" s="88">
        <v>1</v>
      </c>
      <c r="AB20" s="88">
        <v>1</v>
      </c>
      <c r="AC20" s="88">
        <v>19.5</v>
      </c>
      <c r="AD20" s="88"/>
      <c r="AE20" s="88"/>
    </row>
    <row r="21" spans="1:31">
      <c r="A21" s="88" t="s">
        <v>125</v>
      </c>
      <c r="B21" s="88" t="s">
        <v>124</v>
      </c>
      <c r="C21" s="88" t="s">
        <v>126</v>
      </c>
      <c r="D21" s="88" t="s">
        <v>118</v>
      </c>
      <c r="E21" s="88">
        <v>1</v>
      </c>
      <c r="F21" s="88">
        <v>1</v>
      </c>
      <c r="G21" s="88">
        <v>1</v>
      </c>
      <c r="H21" s="88">
        <v>1</v>
      </c>
      <c r="I21" s="88">
        <v>1</v>
      </c>
      <c r="J21" s="88">
        <v>1</v>
      </c>
      <c r="K21" s="88">
        <v>1</v>
      </c>
      <c r="L21" s="88">
        <v>1</v>
      </c>
      <c r="M21" s="88">
        <v>1</v>
      </c>
      <c r="N21" s="88">
        <v>1</v>
      </c>
      <c r="O21" s="88">
        <v>1</v>
      </c>
      <c r="P21" s="88">
        <v>1</v>
      </c>
      <c r="Q21" s="88">
        <v>1</v>
      </c>
      <c r="R21" s="88">
        <v>1</v>
      </c>
      <c r="S21" s="88">
        <v>1</v>
      </c>
      <c r="T21" s="88">
        <v>1</v>
      </c>
      <c r="U21" s="88">
        <v>1</v>
      </c>
      <c r="V21" s="88">
        <v>1</v>
      </c>
      <c r="W21" s="88">
        <v>1</v>
      </c>
      <c r="X21" s="88">
        <v>1</v>
      </c>
      <c r="Y21" s="88">
        <v>1</v>
      </c>
      <c r="Z21" s="88">
        <v>1</v>
      </c>
      <c r="AA21" s="88">
        <v>1</v>
      </c>
      <c r="AB21" s="88">
        <v>1</v>
      </c>
      <c r="AC21" s="88">
        <v>24</v>
      </c>
      <c r="AD21" s="88">
        <v>168</v>
      </c>
      <c r="AE21" s="88">
        <v>6924</v>
      </c>
    </row>
    <row r="22" spans="1:31">
      <c r="A22" s="88"/>
      <c r="B22" s="88"/>
      <c r="C22" s="88" t="s">
        <v>127</v>
      </c>
      <c r="D22" s="88" t="s">
        <v>118</v>
      </c>
      <c r="E22" s="88">
        <v>0.5</v>
      </c>
      <c r="F22" s="88">
        <v>0.5</v>
      </c>
      <c r="G22" s="88">
        <v>0.5</v>
      </c>
      <c r="H22" s="88">
        <v>0.5</v>
      </c>
      <c r="I22" s="88">
        <v>0.5</v>
      </c>
      <c r="J22" s="88">
        <v>0.5</v>
      </c>
      <c r="K22" s="88">
        <v>0.5</v>
      </c>
      <c r="L22" s="88">
        <v>0.5</v>
      </c>
      <c r="M22" s="88">
        <v>0.5</v>
      </c>
      <c r="N22" s="88">
        <v>0.5</v>
      </c>
      <c r="O22" s="88">
        <v>0.5</v>
      </c>
      <c r="P22" s="88">
        <v>0.5</v>
      </c>
      <c r="Q22" s="88">
        <v>0.5</v>
      </c>
      <c r="R22" s="88">
        <v>0.5</v>
      </c>
      <c r="S22" s="88">
        <v>0.5</v>
      </c>
      <c r="T22" s="88">
        <v>0.5</v>
      </c>
      <c r="U22" s="88">
        <v>0.5</v>
      </c>
      <c r="V22" s="88">
        <v>0.5</v>
      </c>
      <c r="W22" s="88">
        <v>0.5</v>
      </c>
      <c r="X22" s="88">
        <v>0.5</v>
      </c>
      <c r="Y22" s="88">
        <v>0.5</v>
      </c>
      <c r="Z22" s="88">
        <v>0.5</v>
      </c>
      <c r="AA22" s="88">
        <v>0.5</v>
      </c>
      <c r="AB22" s="88">
        <v>0.5</v>
      </c>
      <c r="AC22" s="88">
        <v>12</v>
      </c>
      <c r="AD22" s="88">
        <v>84</v>
      </c>
      <c r="AE22" s="88"/>
    </row>
    <row r="23" spans="1:31">
      <c r="A23" s="88"/>
      <c r="B23" s="88"/>
      <c r="C23" s="88" t="s">
        <v>117</v>
      </c>
      <c r="D23" s="88" t="s">
        <v>118</v>
      </c>
      <c r="E23" s="88">
        <v>1</v>
      </c>
      <c r="F23" s="88">
        <v>1</v>
      </c>
      <c r="G23" s="88">
        <v>1</v>
      </c>
      <c r="H23" s="88">
        <v>1</v>
      </c>
      <c r="I23" s="88">
        <v>1</v>
      </c>
      <c r="J23" s="88">
        <v>1</v>
      </c>
      <c r="K23" s="88">
        <v>1</v>
      </c>
      <c r="L23" s="88">
        <v>1</v>
      </c>
      <c r="M23" s="88">
        <v>1</v>
      </c>
      <c r="N23" s="88">
        <v>1</v>
      </c>
      <c r="O23" s="88">
        <v>1</v>
      </c>
      <c r="P23" s="88">
        <v>1</v>
      </c>
      <c r="Q23" s="88">
        <v>1</v>
      </c>
      <c r="R23" s="88">
        <v>1</v>
      </c>
      <c r="S23" s="88">
        <v>1</v>
      </c>
      <c r="T23" s="88">
        <v>1</v>
      </c>
      <c r="U23" s="88">
        <v>1</v>
      </c>
      <c r="V23" s="88">
        <v>1</v>
      </c>
      <c r="W23" s="88">
        <v>1</v>
      </c>
      <c r="X23" s="88">
        <v>1</v>
      </c>
      <c r="Y23" s="88">
        <v>1</v>
      </c>
      <c r="Z23" s="88">
        <v>1</v>
      </c>
      <c r="AA23" s="88">
        <v>1</v>
      </c>
      <c r="AB23" s="88">
        <v>1</v>
      </c>
      <c r="AC23" s="88">
        <v>24</v>
      </c>
      <c r="AD23" s="88">
        <v>168</v>
      </c>
      <c r="AE23" s="88"/>
    </row>
    <row r="24" spans="1:31">
      <c r="A24" s="88" t="s">
        <v>136</v>
      </c>
      <c r="B24" s="88" t="s">
        <v>124</v>
      </c>
      <c r="C24" s="88" t="s">
        <v>117</v>
      </c>
      <c r="D24" s="88" t="s">
        <v>118</v>
      </c>
      <c r="E24" s="88">
        <v>120</v>
      </c>
      <c r="F24" s="88">
        <v>120</v>
      </c>
      <c r="G24" s="88">
        <v>120</v>
      </c>
      <c r="H24" s="88">
        <v>120</v>
      </c>
      <c r="I24" s="88">
        <v>120</v>
      </c>
      <c r="J24" s="88">
        <v>120</v>
      </c>
      <c r="K24" s="88">
        <v>120</v>
      </c>
      <c r="L24" s="88">
        <v>120</v>
      </c>
      <c r="M24" s="88">
        <v>120</v>
      </c>
      <c r="N24" s="88">
        <v>120</v>
      </c>
      <c r="O24" s="88">
        <v>120</v>
      </c>
      <c r="P24" s="88">
        <v>120</v>
      </c>
      <c r="Q24" s="88">
        <v>120</v>
      </c>
      <c r="R24" s="88">
        <v>120</v>
      </c>
      <c r="S24" s="88">
        <v>120</v>
      </c>
      <c r="T24" s="88">
        <v>120</v>
      </c>
      <c r="U24" s="88">
        <v>120</v>
      </c>
      <c r="V24" s="88">
        <v>120</v>
      </c>
      <c r="W24" s="88">
        <v>120</v>
      </c>
      <c r="X24" s="88">
        <v>120</v>
      </c>
      <c r="Y24" s="88">
        <v>120</v>
      </c>
      <c r="Z24" s="88">
        <v>120</v>
      </c>
      <c r="AA24" s="88">
        <v>120</v>
      </c>
      <c r="AB24" s="88">
        <v>120</v>
      </c>
      <c r="AC24" s="88">
        <v>2880</v>
      </c>
      <c r="AD24" s="88">
        <v>20160</v>
      </c>
      <c r="AE24" s="88">
        <v>1051200</v>
      </c>
    </row>
    <row r="25" spans="1:31">
      <c r="A25" s="88" t="s">
        <v>123</v>
      </c>
      <c r="B25" s="88" t="s">
        <v>124</v>
      </c>
      <c r="C25" s="88" t="s">
        <v>117</v>
      </c>
      <c r="D25" s="88" t="s">
        <v>118</v>
      </c>
      <c r="E25" s="88">
        <v>0.2</v>
      </c>
      <c r="F25" s="88">
        <v>0.2</v>
      </c>
      <c r="G25" s="88">
        <v>0.2</v>
      </c>
      <c r="H25" s="88">
        <v>0.2</v>
      </c>
      <c r="I25" s="88">
        <v>0.2</v>
      </c>
      <c r="J25" s="88">
        <v>0.2</v>
      </c>
      <c r="K25" s="88">
        <v>0.2</v>
      </c>
      <c r="L25" s="88">
        <v>0.2</v>
      </c>
      <c r="M25" s="88">
        <v>0.2</v>
      </c>
      <c r="N25" s="88">
        <v>0.2</v>
      </c>
      <c r="O25" s="88">
        <v>0.2</v>
      </c>
      <c r="P25" s="88">
        <v>0.2</v>
      </c>
      <c r="Q25" s="88">
        <v>0.2</v>
      </c>
      <c r="R25" s="88">
        <v>0.2</v>
      </c>
      <c r="S25" s="88">
        <v>0.2</v>
      </c>
      <c r="T25" s="88">
        <v>0.2</v>
      </c>
      <c r="U25" s="88">
        <v>0.2</v>
      </c>
      <c r="V25" s="88">
        <v>0.2</v>
      </c>
      <c r="W25" s="88">
        <v>0.2</v>
      </c>
      <c r="X25" s="88">
        <v>0.2</v>
      </c>
      <c r="Y25" s="88">
        <v>0.2</v>
      </c>
      <c r="Z25" s="88">
        <v>0.2</v>
      </c>
      <c r="AA25" s="88">
        <v>0.2</v>
      </c>
      <c r="AB25" s="88">
        <v>0.2</v>
      </c>
      <c r="AC25" s="88">
        <v>4.8</v>
      </c>
      <c r="AD25" s="88">
        <v>33.6</v>
      </c>
      <c r="AE25" s="88">
        <v>1752</v>
      </c>
    </row>
    <row r="26" spans="1:31">
      <c r="A26" s="88" t="s">
        <v>122</v>
      </c>
      <c r="B26" s="88" t="s">
        <v>116</v>
      </c>
      <c r="C26" s="88" t="s">
        <v>117</v>
      </c>
      <c r="D26" s="88" t="s">
        <v>118</v>
      </c>
      <c r="E26" s="88">
        <v>0</v>
      </c>
      <c r="F26" s="88">
        <v>0</v>
      </c>
      <c r="G26" s="88">
        <v>0</v>
      </c>
      <c r="H26" s="88">
        <v>0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  <c r="AC26" s="88">
        <v>0</v>
      </c>
      <c r="AD26" s="88">
        <v>0</v>
      </c>
      <c r="AE26" s="88">
        <v>0</v>
      </c>
    </row>
    <row r="27" spans="1:31">
      <c r="A27" s="88" t="s">
        <v>97</v>
      </c>
      <c r="B27" s="88" t="s">
        <v>119</v>
      </c>
      <c r="C27" s="88" t="s">
        <v>117</v>
      </c>
      <c r="D27" s="88" t="s">
        <v>130</v>
      </c>
      <c r="E27" s="88">
        <v>30</v>
      </c>
      <c r="F27" s="88">
        <v>30</v>
      </c>
      <c r="G27" s="88">
        <v>30</v>
      </c>
      <c r="H27" s="88">
        <v>30</v>
      </c>
      <c r="I27" s="88">
        <v>30</v>
      </c>
      <c r="J27" s="88">
        <v>30</v>
      </c>
      <c r="K27" s="88">
        <v>24</v>
      </c>
      <c r="L27" s="88">
        <v>24</v>
      </c>
      <c r="M27" s="88">
        <v>24</v>
      </c>
      <c r="N27" s="88">
        <v>24</v>
      </c>
      <c r="O27" s="88">
        <v>24</v>
      </c>
      <c r="P27" s="88">
        <v>24</v>
      </c>
      <c r="Q27" s="88">
        <v>24</v>
      </c>
      <c r="R27" s="88">
        <v>24</v>
      </c>
      <c r="S27" s="88">
        <v>24</v>
      </c>
      <c r="T27" s="88">
        <v>24</v>
      </c>
      <c r="U27" s="88">
        <v>24</v>
      </c>
      <c r="V27" s="88">
        <v>24</v>
      </c>
      <c r="W27" s="88">
        <v>24</v>
      </c>
      <c r="X27" s="88">
        <v>24</v>
      </c>
      <c r="Y27" s="88">
        <v>24</v>
      </c>
      <c r="Z27" s="88">
        <v>30</v>
      </c>
      <c r="AA27" s="88">
        <v>30</v>
      </c>
      <c r="AB27" s="88">
        <v>30</v>
      </c>
      <c r="AC27" s="88">
        <v>630</v>
      </c>
      <c r="AD27" s="88">
        <v>4428</v>
      </c>
      <c r="AE27" s="88">
        <v>230888.57</v>
      </c>
    </row>
    <row r="28" spans="1:31">
      <c r="A28" s="88"/>
      <c r="B28" s="88"/>
      <c r="C28" s="88"/>
      <c r="D28" s="88" t="s">
        <v>139</v>
      </c>
      <c r="E28" s="88">
        <v>30</v>
      </c>
      <c r="F28" s="88">
        <v>30</v>
      </c>
      <c r="G28" s="88">
        <v>30</v>
      </c>
      <c r="H28" s="88">
        <v>30</v>
      </c>
      <c r="I28" s="88">
        <v>30</v>
      </c>
      <c r="J28" s="88">
        <v>30</v>
      </c>
      <c r="K28" s="88">
        <v>24</v>
      </c>
      <c r="L28" s="88">
        <v>24</v>
      </c>
      <c r="M28" s="88">
        <v>24</v>
      </c>
      <c r="N28" s="88">
        <v>24</v>
      </c>
      <c r="O28" s="88">
        <v>24</v>
      </c>
      <c r="P28" s="88">
        <v>24</v>
      </c>
      <c r="Q28" s="88">
        <v>24</v>
      </c>
      <c r="R28" s="88">
        <v>24</v>
      </c>
      <c r="S28" s="88">
        <v>24</v>
      </c>
      <c r="T28" s="88">
        <v>24</v>
      </c>
      <c r="U28" s="88">
        <v>24</v>
      </c>
      <c r="V28" s="88">
        <v>24</v>
      </c>
      <c r="W28" s="88">
        <v>24</v>
      </c>
      <c r="X28" s="88">
        <v>24</v>
      </c>
      <c r="Y28" s="88">
        <v>24</v>
      </c>
      <c r="Z28" s="88">
        <v>24</v>
      </c>
      <c r="AA28" s="88">
        <v>30</v>
      </c>
      <c r="AB28" s="88">
        <v>30</v>
      </c>
      <c r="AC28" s="88">
        <v>624</v>
      </c>
      <c r="AD28" s="88"/>
      <c r="AE28" s="88"/>
    </row>
    <row r="29" spans="1:31">
      <c r="A29" s="88"/>
      <c r="B29" s="88"/>
      <c r="C29" s="88"/>
      <c r="D29" s="88" t="s">
        <v>133</v>
      </c>
      <c r="E29" s="88">
        <v>30</v>
      </c>
      <c r="F29" s="88">
        <v>30</v>
      </c>
      <c r="G29" s="88">
        <v>30</v>
      </c>
      <c r="H29" s="88">
        <v>30</v>
      </c>
      <c r="I29" s="88">
        <v>30</v>
      </c>
      <c r="J29" s="88">
        <v>30</v>
      </c>
      <c r="K29" s="88">
        <v>30</v>
      </c>
      <c r="L29" s="88">
        <v>30</v>
      </c>
      <c r="M29" s="88">
        <v>30</v>
      </c>
      <c r="N29" s="88">
        <v>30</v>
      </c>
      <c r="O29" s="88">
        <v>30</v>
      </c>
      <c r="P29" s="88">
        <v>30</v>
      </c>
      <c r="Q29" s="88">
        <v>30</v>
      </c>
      <c r="R29" s="88">
        <v>30</v>
      </c>
      <c r="S29" s="88">
        <v>30</v>
      </c>
      <c r="T29" s="88">
        <v>30</v>
      </c>
      <c r="U29" s="88">
        <v>30</v>
      </c>
      <c r="V29" s="88">
        <v>30</v>
      </c>
      <c r="W29" s="88">
        <v>30</v>
      </c>
      <c r="X29" s="88">
        <v>30</v>
      </c>
      <c r="Y29" s="88">
        <v>30</v>
      </c>
      <c r="Z29" s="88">
        <v>30</v>
      </c>
      <c r="AA29" s="88">
        <v>30</v>
      </c>
      <c r="AB29" s="88">
        <v>30</v>
      </c>
      <c r="AC29" s="88">
        <v>720</v>
      </c>
      <c r="AD29" s="88"/>
      <c r="AE29" s="88"/>
    </row>
    <row r="30" spans="1:31">
      <c r="A30" s="88"/>
      <c r="B30" s="88"/>
      <c r="C30" s="88"/>
      <c r="D30" s="88" t="s">
        <v>440</v>
      </c>
      <c r="E30" s="88">
        <v>30</v>
      </c>
      <c r="F30" s="88">
        <v>30</v>
      </c>
      <c r="G30" s="88">
        <v>30</v>
      </c>
      <c r="H30" s="88">
        <v>30</v>
      </c>
      <c r="I30" s="88">
        <v>30</v>
      </c>
      <c r="J30" s="88">
        <v>30</v>
      </c>
      <c r="K30" s="88">
        <v>30</v>
      </c>
      <c r="L30" s="88">
        <v>30</v>
      </c>
      <c r="M30" s="88">
        <v>24</v>
      </c>
      <c r="N30" s="88">
        <v>24</v>
      </c>
      <c r="O30" s="88">
        <v>24</v>
      </c>
      <c r="P30" s="88">
        <v>24</v>
      </c>
      <c r="Q30" s="88">
        <v>24</v>
      </c>
      <c r="R30" s="88">
        <v>24</v>
      </c>
      <c r="S30" s="88">
        <v>24</v>
      </c>
      <c r="T30" s="88">
        <v>24</v>
      </c>
      <c r="U30" s="88">
        <v>24</v>
      </c>
      <c r="V30" s="88">
        <v>24</v>
      </c>
      <c r="W30" s="88">
        <v>24</v>
      </c>
      <c r="X30" s="88">
        <v>30</v>
      </c>
      <c r="Y30" s="88">
        <v>30</v>
      </c>
      <c r="Z30" s="88">
        <v>30</v>
      </c>
      <c r="AA30" s="88">
        <v>30</v>
      </c>
      <c r="AB30" s="88">
        <v>30</v>
      </c>
      <c r="AC30" s="88">
        <v>654</v>
      </c>
      <c r="AD30" s="88"/>
      <c r="AE30" s="88"/>
    </row>
    <row r="31" spans="1:31">
      <c r="A31" s="88" t="s">
        <v>128</v>
      </c>
      <c r="B31" s="88" t="s">
        <v>129</v>
      </c>
      <c r="C31" s="88" t="s">
        <v>117</v>
      </c>
      <c r="D31" s="88" t="s">
        <v>118</v>
      </c>
      <c r="E31" s="88">
        <v>4</v>
      </c>
      <c r="F31" s="88">
        <v>4</v>
      </c>
      <c r="G31" s="88">
        <v>4</v>
      </c>
      <c r="H31" s="88">
        <v>4</v>
      </c>
      <c r="I31" s="88">
        <v>4</v>
      </c>
      <c r="J31" s="88">
        <v>4</v>
      </c>
      <c r="K31" s="88">
        <v>4</v>
      </c>
      <c r="L31" s="88">
        <v>4</v>
      </c>
      <c r="M31" s="88">
        <v>4</v>
      </c>
      <c r="N31" s="88">
        <v>4</v>
      </c>
      <c r="O31" s="88">
        <v>4</v>
      </c>
      <c r="P31" s="88">
        <v>4</v>
      </c>
      <c r="Q31" s="88">
        <v>4</v>
      </c>
      <c r="R31" s="88">
        <v>4</v>
      </c>
      <c r="S31" s="88">
        <v>4</v>
      </c>
      <c r="T31" s="88">
        <v>4</v>
      </c>
      <c r="U31" s="88">
        <v>4</v>
      </c>
      <c r="V31" s="88">
        <v>4</v>
      </c>
      <c r="W31" s="88">
        <v>4</v>
      </c>
      <c r="X31" s="88">
        <v>4</v>
      </c>
      <c r="Y31" s="88">
        <v>4</v>
      </c>
      <c r="Z31" s="88">
        <v>4</v>
      </c>
      <c r="AA31" s="88">
        <v>4</v>
      </c>
      <c r="AB31" s="88">
        <v>4</v>
      </c>
      <c r="AC31" s="88">
        <v>96</v>
      </c>
      <c r="AD31" s="88">
        <v>672</v>
      </c>
      <c r="AE31" s="88">
        <v>35040</v>
      </c>
    </row>
    <row r="32" spans="1:31">
      <c r="A32" s="88" t="s">
        <v>96</v>
      </c>
      <c r="B32" s="88" t="s">
        <v>119</v>
      </c>
      <c r="C32" s="88" t="s">
        <v>117</v>
      </c>
      <c r="D32" s="88" t="s">
        <v>134</v>
      </c>
      <c r="E32" s="88">
        <v>15.6</v>
      </c>
      <c r="F32" s="88">
        <v>15.6</v>
      </c>
      <c r="G32" s="88">
        <v>15.6</v>
      </c>
      <c r="H32" s="88">
        <v>15.6</v>
      </c>
      <c r="I32" s="88">
        <v>15.6</v>
      </c>
      <c r="J32" s="88">
        <v>15.6</v>
      </c>
      <c r="K32" s="88">
        <v>21</v>
      </c>
      <c r="L32" s="88">
        <v>21</v>
      </c>
      <c r="M32" s="88">
        <v>21</v>
      </c>
      <c r="N32" s="88">
        <v>21</v>
      </c>
      <c r="O32" s="88">
        <v>21</v>
      </c>
      <c r="P32" s="88">
        <v>21</v>
      </c>
      <c r="Q32" s="88">
        <v>21</v>
      </c>
      <c r="R32" s="88">
        <v>21</v>
      </c>
      <c r="S32" s="88">
        <v>21</v>
      </c>
      <c r="T32" s="88">
        <v>21</v>
      </c>
      <c r="U32" s="88">
        <v>21</v>
      </c>
      <c r="V32" s="88">
        <v>21</v>
      </c>
      <c r="W32" s="88">
        <v>21</v>
      </c>
      <c r="X32" s="88">
        <v>21</v>
      </c>
      <c r="Y32" s="88">
        <v>21</v>
      </c>
      <c r="Z32" s="88">
        <v>15.6</v>
      </c>
      <c r="AA32" s="88">
        <v>15.6</v>
      </c>
      <c r="AB32" s="88">
        <v>15.6</v>
      </c>
      <c r="AC32" s="88">
        <v>455.4</v>
      </c>
      <c r="AD32" s="88">
        <v>2737.8</v>
      </c>
      <c r="AE32" s="88">
        <v>142756.71</v>
      </c>
    </row>
    <row r="33" spans="1:31">
      <c r="A33" s="88"/>
      <c r="B33" s="88"/>
      <c r="C33" s="88"/>
      <c r="D33" s="88" t="s">
        <v>132</v>
      </c>
      <c r="E33" s="88">
        <v>15.6</v>
      </c>
      <c r="F33" s="88">
        <v>15.6</v>
      </c>
      <c r="G33" s="88">
        <v>15.6</v>
      </c>
      <c r="H33" s="88">
        <v>15.6</v>
      </c>
      <c r="I33" s="88">
        <v>15.6</v>
      </c>
      <c r="J33" s="88">
        <v>15.6</v>
      </c>
      <c r="K33" s="88">
        <v>15.6</v>
      </c>
      <c r="L33" s="88">
        <v>15.6</v>
      </c>
      <c r="M33" s="88">
        <v>15.6</v>
      </c>
      <c r="N33" s="88">
        <v>15.6</v>
      </c>
      <c r="O33" s="88">
        <v>15.6</v>
      </c>
      <c r="P33" s="88">
        <v>15.6</v>
      </c>
      <c r="Q33" s="88">
        <v>15.6</v>
      </c>
      <c r="R33" s="88">
        <v>15.6</v>
      </c>
      <c r="S33" s="88">
        <v>15.6</v>
      </c>
      <c r="T33" s="88">
        <v>15.6</v>
      </c>
      <c r="U33" s="88">
        <v>15.6</v>
      </c>
      <c r="V33" s="88">
        <v>15.6</v>
      </c>
      <c r="W33" s="88">
        <v>15.6</v>
      </c>
      <c r="X33" s="88">
        <v>15.6</v>
      </c>
      <c r="Y33" s="88">
        <v>15.6</v>
      </c>
      <c r="Z33" s="88">
        <v>15.6</v>
      </c>
      <c r="AA33" s="88">
        <v>15.6</v>
      </c>
      <c r="AB33" s="88">
        <v>15.6</v>
      </c>
      <c r="AC33" s="88">
        <v>374.4</v>
      </c>
      <c r="AD33" s="88"/>
      <c r="AE33" s="88"/>
    </row>
    <row r="34" spans="1:31">
      <c r="A34" s="88"/>
      <c r="B34" s="88"/>
      <c r="C34" s="88"/>
      <c r="D34" s="88" t="s">
        <v>133</v>
      </c>
      <c r="E34" s="88">
        <v>21</v>
      </c>
      <c r="F34" s="88">
        <v>21</v>
      </c>
      <c r="G34" s="88">
        <v>21</v>
      </c>
      <c r="H34" s="88">
        <v>21</v>
      </c>
      <c r="I34" s="88">
        <v>21</v>
      </c>
      <c r="J34" s="88">
        <v>21</v>
      </c>
      <c r="K34" s="88">
        <v>21</v>
      </c>
      <c r="L34" s="88">
        <v>21</v>
      </c>
      <c r="M34" s="88">
        <v>21</v>
      </c>
      <c r="N34" s="88">
        <v>21</v>
      </c>
      <c r="O34" s="88">
        <v>21</v>
      </c>
      <c r="P34" s="88">
        <v>21</v>
      </c>
      <c r="Q34" s="88">
        <v>21</v>
      </c>
      <c r="R34" s="88">
        <v>21</v>
      </c>
      <c r="S34" s="88">
        <v>21</v>
      </c>
      <c r="T34" s="88">
        <v>21</v>
      </c>
      <c r="U34" s="88">
        <v>21</v>
      </c>
      <c r="V34" s="88">
        <v>21</v>
      </c>
      <c r="W34" s="88">
        <v>21</v>
      </c>
      <c r="X34" s="88">
        <v>21</v>
      </c>
      <c r="Y34" s="88">
        <v>21</v>
      </c>
      <c r="Z34" s="88">
        <v>21</v>
      </c>
      <c r="AA34" s="88">
        <v>21</v>
      </c>
      <c r="AB34" s="88">
        <v>21</v>
      </c>
      <c r="AC34" s="88">
        <v>504</v>
      </c>
      <c r="AD34" s="88"/>
      <c r="AE34" s="88"/>
    </row>
    <row r="35" spans="1:31">
      <c r="A35" s="88"/>
      <c r="B35" s="88"/>
      <c r="C35" s="88"/>
      <c r="D35" s="88" t="s">
        <v>139</v>
      </c>
      <c r="E35" s="88">
        <v>15.6</v>
      </c>
      <c r="F35" s="88">
        <v>15.6</v>
      </c>
      <c r="G35" s="88">
        <v>15.6</v>
      </c>
      <c r="H35" s="88">
        <v>15.6</v>
      </c>
      <c r="I35" s="88">
        <v>15.6</v>
      </c>
      <c r="J35" s="88">
        <v>15.6</v>
      </c>
      <c r="K35" s="88">
        <v>21</v>
      </c>
      <c r="L35" s="88">
        <v>21</v>
      </c>
      <c r="M35" s="88">
        <v>21</v>
      </c>
      <c r="N35" s="88">
        <v>21</v>
      </c>
      <c r="O35" s="88">
        <v>21</v>
      </c>
      <c r="P35" s="88">
        <v>21</v>
      </c>
      <c r="Q35" s="88">
        <v>21</v>
      </c>
      <c r="R35" s="88">
        <v>21</v>
      </c>
      <c r="S35" s="88">
        <v>21</v>
      </c>
      <c r="T35" s="88">
        <v>21</v>
      </c>
      <c r="U35" s="88">
        <v>21</v>
      </c>
      <c r="V35" s="88">
        <v>21</v>
      </c>
      <c r="W35" s="88">
        <v>21</v>
      </c>
      <c r="X35" s="88">
        <v>21</v>
      </c>
      <c r="Y35" s="88">
        <v>21</v>
      </c>
      <c r="Z35" s="88">
        <v>21</v>
      </c>
      <c r="AA35" s="88">
        <v>15.6</v>
      </c>
      <c r="AB35" s="88">
        <v>15.6</v>
      </c>
      <c r="AC35" s="88">
        <v>460.8</v>
      </c>
      <c r="AD35" s="88"/>
      <c r="AE35" s="88"/>
    </row>
    <row r="36" spans="1:31">
      <c r="A36" s="88"/>
      <c r="B36" s="88"/>
      <c r="C36" s="88"/>
      <c r="D36" s="88" t="s">
        <v>304</v>
      </c>
      <c r="E36" s="88">
        <v>15.6</v>
      </c>
      <c r="F36" s="88">
        <v>15.6</v>
      </c>
      <c r="G36" s="88">
        <v>15.6</v>
      </c>
      <c r="H36" s="88">
        <v>15.6</v>
      </c>
      <c r="I36" s="88">
        <v>15.6</v>
      </c>
      <c r="J36" s="88">
        <v>15.6</v>
      </c>
      <c r="K36" s="88">
        <v>15.6</v>
      </c>
      <c r="L36" s="88">
        <v>15.6</v>
      </c>
      <c r="M36" s="88">
        <v>21</v>
      </c>
      <c r="N36" s="88">
        <v>21</v>
      </c>
      <c r="O36" s="88">
        <v>21</v>
      </c>
      <c r="P36" s="88">
        <v>21</v>
      </c>
      <c r="Q36" s="88">
        <v>21</v>
      </c>
      <c r="R36" s="88">
        <v>21</v>
      </c>
      <c r="S36" s="88">
        <v>21</v>
      </c>
      <c r="T36" s="88">
        <v>21</v>
      </c>
      <c r="U36" s="88">
        <v>21</v>
      </c>
      <c r="V36" s="88">
        <v>21</v>
      </c>
      <c r="W36" s="88">
        <v>21</v>
      </c>
      <c r="X36" s="88">
        <v>15.6</v>
      </c>
      <c r="Y36" s="88">
        <v>15.6</v>
      </c>
      <c r="Z36" s="88">
        <v>15.6</v>
      </c>
      <c r="AA36" s="88">
        <v>15.6</v>
      </c>
      <c r="AB36" s="88">
        <v>15.6</v>
      </c>
      <c r="AC36" s="88">
        <v>433.8</v>
      </c>
      <c r="AD36" s="88"/>
      <c r="AE36" s="88"/>
    </row>
    <row r="37" spans="1:31">
      <c r="A37" s="88" t="s">
        <v>131</v>
      </c>
      <c r="B37" s="88" t="s">
        <v>121</v>
      </c>
      <c r="C37" s="88" t="s">
        <v>117</v>
      </c>
      <c r="D37" s="88" t="s">
        <v>130</v>
      </c>
      <c r="E37" s="88">
        <v>0</v>
      </c>
      <c r="F37" s="88">
        <v>0</v>
      </c>
      <c r="G37" s="88">
        <v>0</v>
      </c>
      <c r="H37" s="88">
        <v>0</v>
      </c>
      <c r="I37" s="88">
        <v>0</v>
      </c>
      <c r="J37" s="88">
        <v>0</v>
      </c>
      <c r="K37" s="88">
        <v>1</v>
      </c>
      <c r="L37" s="88">
        <v>1</v>
      </c>
      <c r="M37" s="88">
        <v>1</v>
      </c>
      <c r="N37" s="88">
        <v>1</v>
      </c>
      <c r="O37" s="88">
        <v>1</v>
      </c>
      <c r="P37" s="88">
        <v>1</v>
      </c>
      <c r="Q37" s="88">
        <v>1</v>
      </c>
      <c r="R37" s="88">
        <v>1</v>
      </c>
      <c r="S37" s="88">
        <v>1</v>
      </c>
      <c r="T37" s="88">
        <v>1</v>
      </c>
      <c r="U37" s="88">
        <v>1</v>
      </c>
      <c r="V37" s="88">
        <v>1</v>
      </c>
      <c r="W37" s="88">
        <v>1</v>
      </c>
      <c r="X37" s="88">
        <v>1</v>
      </c>
      <c r="Y37" s="88">
        <v>1</v>
      </c>
      <c r="Z37" s="88">
        <v>0</v>
      </c>
      <c r="AA37" s="88">
        <v>0</v>
      </c>
      <c r="AB37" s="88">
        <v>0</v>
      </c>
      <c r="AC37" s="88">
        <v>15</v>
      </c>
      <c r="AD37" s="88">
        <v>91</v>
      </c>
      <c r="AE37" s="88">
        <v>4745</v>
      </c>
    </row>
    <row r="38" spans="1:31">
      <c r="A38" s="88"/>
      <c r="B38" s="88"/>
      <c r="C38" s="88"/>
      <c r="D38" s="88" t="s">
        <v>137</v>
      </c>
      <c r="E38" s="88">
        <v>0</v>
      </c>
      <c r="F38" s="88">
        <v>0</v>
      </c>
      <c r="G38" s="88">
        <v>0</v>
      </c>
      <c r="H38" s="88">
        <v>0</v>
      </c>
      <c r="I38" s="88">
        <v>0</v>
      </c>
      <c r="J38" s="88">
        <v>0</v>
      </c>
      <c r="K38" s="88">
        <v>1</v>
      </c>
      <c r="L38" s="88">
        <v>1</v>
      </c>
      <c r="M38" s="88">
        <v>1</v>
      </c>
      <c r="N38" s="88">
        <v>1</v>
      </c>
      <c r="O38" s="88">
        <v>1</v>
      </c>
      <c r="P38" s="88">
        <v>1</v>
      </c>
      <c r="Q38" s="88">
        <v>1</v>
      </c>
      <c r="R38" s="88">
        <v>1</v>
      </c>
      <c r="S38" s="88">
        <v>1</v>
      </c>
      <c r="T38" s="88">
        <v>1</v>
      </c>
      <c r="U38" s="88">
        <v>1</v>
      </c>
      <c r="V38" s="88">
        <v>1</v>
      </c>
      <c r="W38" s="88">
        <v>1</v>
      </c>
      <c r="X38" s="88">
        <v>1</v>
      </c>
      <c r="Y38" s="88">
        <v>1</v>
      </c>
      <c r="Z38" s="88">
        <v>1</v>
      </c>
      <c r="AA38" s="88">
        <v>0</v>
      </c>
      <c r="AB38" s="88">
        <v>0</v>
      </c>
      <c r="AC38" s="88">
        <v>16</v>
      </c>
      <c r="AD38" s="88"/>
      <c r="AE38" s="88"/>
    </row>
    <row r="39" spans="1:31">
      <c r="A39" s="88"/>
      <c r="B39" s="88"/>
      <c r="C39" s="88"/>
      <c r="D39" s="88" t="s">
        <v>304</v>
      </c>
      <c r="E39" s="88">
        <v>0</v>
      </c>
      <c r="F39" s="88">
        <v>0</v>
      </c>
      <c r="G39" s="88">
        <v>0</v>
      </c>
      <c r="H39" s="88">
        <v>0</v>
      </c>
      <c r="I39" s="88">
        <v>0</v>
      </c>
      <c r="J39" s="88">
        <v>0</v>
      </c>
      <c r="K39" s="88">
        <v>0</v>
      </c>
      <c r="L39" s="88">
        <v>0</v>
      </c>
      <c r="M39" s="88">
        <v>1</v>
      </c>
      <c r="N39" s="88">
        <v>1</v>
      </c>
      <c r="O39" s="88">
        <v>1</v>
      </c>
      <c r="P39" s="88">
        <v>1</v>
      </c>
      <c r="Q39" s="88">
        <v>1</v>
      </c>
      <c r="R39" s="88">
        <v>1</v>
      </c>
      <c r="S39" s="88">
        <v>1</v>
      </c>
      <c r="T39" s="88">
        <v>1</v>
      </c>
      <c r="U39" s="88">
        <v>1</v>
      </c>
      <c r="V39" s="88">
        <v>1</v>
      </c>
      <c r="W39" s="88">
        <v>1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  <c r="AC39" s="88">
        <v>11</v>
      </c>
      <c r="AD39" s="88"/>
      <c r="AE39" s="88"/>
    </row>
    <row r="40" spans="1:31">
      <c r="A40" s="88" t="s">
        <v>135</v>
      </c>
      <c r="B40" s="88" t="s">
        <v>116</v>
      </c>
      <c r="C40" s="88" t="s">
        <v>117</v>
      </c>
      <c r="D40" s="88" t="s">
        <v>130</v>
      </c>
      <c r="E40" s="88">
        <v>0</v>
      </c>
      <c r="F40" s="88">
        <v>0</v>
      </c>
      <c r="G40" s="88">
        <v>0</v>
      </c>
      <c r="H40" s="88">
        <v>0</v>
      </c>
      <c r="I40" s="88">
        <v>0</v>
      </c>
      <c r="J40" s="88">
        <v>0</v>
      </c>
      <c r="K40" s="88">
        <v>1</v>
      </c>
      <c r="L40" s="88">
        <v>1</v>
      </c>
      <c r="M40" s="88">
        <v>1</v>
      </c>
      <c r="N40" s="88">
        <v>1</v>
      </c>
      <c r="O40" s="88">
        <v>1</v>
      </c>
      <c r="P40" s="88">
        <v>1</v>
      </c>
      <c r="Q40" s="88">
        <v>1</v>
      </c>
      <c r="R40" s="88">
        <v>1</v>
      </c>
      <c r="S40" s="88">
        <v>1</v>
      </c>
      <c r="T40" s="88">
        <v>1</v>
      </c>
      <c r="U40" s="88">
        <v>1</v>
      </c>
      <c r="V40" s="88">
        <v>1</v>
      </c>
      <c r="W40" s="88">
        <v>1</v>
      </c>
      <c r="X40" s="88">
        <v>1</v>
      </c>
      <c r="Y40" s="88">
        <v>1</v>
      </c>
      <c r="Z40" s="88">
        <v>0</v>
      </c>
      <c r="AA40" s="88">
        <v>0</v>
      </c>
      <c r="AB40" s="88">
        <v>0</v>
      </c>
      <c r="AC40" s="88">
        <v>15</v>
      </c>
      <c r="AD40" s="88">
        <v>91</v>
      </c>
      <c r="AE40" s="88">
        <v>4745</v>
      </c>
    </row>
    <row r="41" spans="1:31">
      <c r="A41" s="88"/>
      <c r="B41" s="88"/>
      <c r="C41" s="88"/>
      <c r="D41" s="88" t="s">
        <v>137</v>
      </c>
      <c r="E41" s="88">
        <v>0</v>
      </c>
      <c r="F41" s="88">
        <v>0</v>
      </c>
      <c r="G41" s="88">
        <v>0</v>
      </c>
      <c r="H41" s="88">
        <v>0</v>
      </c>
      <c r="I41" s="88">
        <v>0</v>
      </c>
      <c r="J41" s="88">
        <v>0</v>
      </c>
      <c r="K41" s="88">
        <v>1</v>
      </c>
      <c r="L41" s="88">
        <v>1</v>
      </c>
      <c r="M41" s="88">
        <v>1</v>
      </c>
      <c r="N41" s="88">
        <v>1</v>
      </c>
      <c r="O41" s="88">
        <v>1</v>
      </c>
      <c r="P41" s="88">
        <v>1</v>
      </c>
      <c r="Q41" s="88">
        <v>1</v>
      </c>
      <c r="R41" s="88">
        <v>1</v>
      </c>
      <c r="S41" s="88">
        <v>1</v>
      </c>
      <c r="T41" s="88">
        <v>1</v>
      </c>
      <c r="U41" s="88">
        <v>1</v>
      </c>
      <c r="V41" s="88">
        <v>1</v>
      </c>
      <c r="W41" s="88">
        <v>1</v>
      </c>
      <c r="X41" s="88">
        <v>1</v>
      </c>
      <c r="Y41" s="88">
        <v>1</v>
      </c>
      <c r="Z41" s="88">
        <v>1</v>
      </c>
      <c r="AA41" s="88">
        <v>0</v>
      </c>
      <c r="AB41" s="88">
        <v>0</v>
      </c>
      <c r="AC41" s="88">
        <v>16</v>
      </c>
      <c r="AD41" s="88"/>
      <c r="AE41" s="88"/>
    </row>
    <row r="42" spans="1:31">
      <c r="A42" s="88"/>
      <c r="B42" s="88"/>
      <c r="C42" s="88"/>
      <c r="D42" s="88" t="s">
        <v>304</v>
      </c>
      <c r="E42" s="88">
        <v>0</v>
      </c>
      <c r="F42" s="88">
        <v>0</v>
      </c>
      <c r="G42" s="88">
        <v>0</v>
      </c>
      <c r="H42" s="88">
        <v>0</v>
      </c>
      <c r="I42" s="88">
        <v>0</v>
      </c>
      <c r="J42" s="88">
        <v>0</v>
      </c>
      <c r="K42" s="88">
        <v>0</v>
      </c>
      <c r="L42" s="88">
        <v>0</v>
      </c>
      <c r="M42" s="88">
        <v>1</v>
      </c>
      <c r="N42" s="88">
        <v>1</v>
      </c>
      <c r="O42" s="88">
        <v>1</v>
      </c>
      <c r="P42" s="88">
        <v>1</v>
      </c>
      <c r="Q42" s="88">
        <v>1</v>
      </c>
      <c r="R42" s="88">
        <v>1</v>
      </c>
      <c r="S42" s="88">
        <v>1</v>
      </c>
      <c r="T42" s="88">
        <v>1</v>
      </c>
      <c r="U42" s="88">
        <v>1</v>
      </c>
      <c r="V42" s="88">
        <v>1</v>
      </c>
      <c r="W42" s="88">
        <v>1</v>
      </c>
      <c r="X42" s="88">
        <v>0</v>
      </c>
      <c r="Y42" s="88">
        <v>0</v>
      </c>
      <c r="Z42" s="88">
        <v>0</v>
      </c>
      <c r="AA42" s="88">
        <v>0</v>
      </c>
      <c r="AB42" s="88">
        <v>0</v>
      </c>
      <c r="AC42" s="88">
        <v>11</v>
      </c>
      <c r="AD42" s="88"/>
      <c r="AE42" s="88"/>
    </row>
    <row r="43" spans="1:3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</row>
    <row r="75" spans="1:31">
      <c r="A75" s="31"/>
    </row>
    <row r="76" spans="1:31"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</row>
    <row r="77" spans="1:31"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</row>
    <row r="78" spans="1:31"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</row>
    <row r="79" spans="1:31"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</row>
    <row r="80" spans="1:31"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</row>
    <row r="81" spans="5:28"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</row>
    <row r="82" spans="5:28"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</row>
    <row r="83" spans="5:28"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</row>
  </sheetData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10</vt:i4>
      </vt:variant>
    </vt:vector>
  </HeadingPairs>
  <TitlesOfParts>
    <vt:vector size="15" baseType="lpstr">
      <vt:lpstr>BuildingSummary</vt:lpstr>
      <vt:lpstr>ZoneSummary</vt:lpstr>
      <vt:lpstr>LocationSummary</vt:lpstr>
      <vt:lpstr>Picture</vt:lpstr>
      <vt:lpstr>Schedules</vt:lpstr>
      <vt:lpstr>Electricity</vt:lpstr>
      <vt:lpstr>Gas</vt:lpstr>
      <vt:lpstr>EUI</vt:lpstr>
      <vt:lpstr>Water</vt:lpstr>
      <vt:lpstr>Carbon</vt:lpstr>
      <vt:lpstr>LtgSch</vt:lpstr>
      <vt:lpstr>EqpSch</vt:lpstr>
      <vt:lpstr>OccSch</vt:lpstr>
      <vt:lpstr>HeatSch</vt:lpstr>
      <vt:lpstr>CoolSch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Kristin M Field</cp:lastModifiedBy>
  <cp:lastPrinted>2008-10-22T21:11:40Z</cp:lastPrinted>
  <dcterms:created xsi:type="dcterms:W3CDTF">2007-11-14T19:26:56Z</dcterms:created>
  <dcterms:modified xsi:type="dcterms:W3CDTF">2010-09-25T01:51:47Z</dcterms:modified>
</cp:coreProperties>
</file>