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Table E.2a" sheetId="1" r:id="rId1"/>
  </sheets>
  <definedNames>
    <definedName name="GWhtoPJ">1/277.778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<sst xmlns="http://schemas.openxmlformats.org/spreadsheetml/2006/main" count="21" uniqueCount="21">
  <si>
    <t>Table E.2a: Total Natural Gas Production by Field (Mm3)</t>
  </si>
  <si>
    <t>Calendar Year</t>
  </si>
  <si>
    <t>Maui</t>
  </si>
  <si>
    <t>Kapuni</t>
  </si>
  <si>
    <t>Mangahewa</t>
  </si>
  <si>
    <t>Turangi</t>
  </si>
  <si>
    <t>Pohokura</t>
  </si>
  <si>
    <t>Tui</t>
  </si>
  <si>
    <t>Maari</t>
  </si>
  <si>
    <t>Kupe</t>
  </si>
  <si>
    <t>Total</t>
  </si>
  <si>
    <t>Notes:</t>
  </si>
  <si>
    <r>
      <t>McKee</t>
    </r>
    <r>
      <rPr>
        <b/>
        <vertAlign val="superscript"/>
        <sz val="10"/>
        <rFont val="Arial"/>
        <family val="2"/>
      </rPr>
      <t>R</t>
    </r>
  </si>
  <si>
    <r>
      <t>Kaimiro/ Ngatoro</t>
    </r>
    <r>
      <rPr>
        <b/>
        <vertAlign val="superscript"/>
        <sz val="10"/>
        <rFont val="Arial"/>
        <family val="2"/>
      </rPr>
      <t>2, R</t>
    </r>
  </si>
  <si>
    <r>
      <t>Rimu/ Kauri</t>
    </r>
    <r>
      <rPr>
        <b/>
        <vertAlign val="superscript"/>
        <sz val="10"/>
        <rFont val="Arial"/>
        <family val="2"/>
      </rPr>
      <t>3</t>
    </r>
  </si>
  <si>
    <r>
      <t>Other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</si>
  <si>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2"/>
      </rPr>
      <t xml:space="preserve"> Includes gas flared, gas reinjected, LPG extracted, own use and losses.</t>
    </r>
  </si>
  <si>
    <r>
      <t>2</t>
    </r>
    <r>
      <rPr>
        <sz val="10"/>
        <rFont val="Arial"/>
        <family val="2"/>
      </rPr>
      <t xml:space="preserve"> Includes Goldie and Moturoa wells.</t>
    </r>
  </si>
  <si>
    <r>
      <t>3</t>
    </r>
    <r>
      <rPr>
        <sz val="10"/>
        <rFont val="Arial"/>
        <family val="2"/>
      </rPr>
      <t xml:space="preserve"> Includes Manutahi well.</t>
    </r>
  </si>
  <si>
    <r>
      <t>4</t>
    </r>
    <r>
      <rPr>
        <sz val="10"/>
        <rFont val="Arial"/>
        <family val="2"/>
      </rPr>
      <t xml:space="preserve"> Includes Tariki, Ahuroa, Waihapa, Ngaere, Piakau (not produced since Spetember 1999) and Cheal fields, and Surrey and Radnor (ceased production in 2006) wells.</t>
    </r>
  </si>
  <si>
    <r>
      <t>R</t>
    </r>
    <r>
      <rPr>
        <sz val="10"/>
        <rFont val="Arial"/>
        <family val="2"/>
      </rPr>
      <t xml:space="preserve"> = Revised figures.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</si>
</sst>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#,##0.0"/>
    <numFmt numFmtId="172" formatCode="yyyy"/>
    <numFmt numFmtId="173" formatCode="0.0_)"/>
    <numFmt numFmtId="174" formatCode="_-* #,##0_-;\-* #,##0_-;_-* &quot;-&quot;??_-;_-@_-"/>
    <numFmt numFmtId="175" formatCode="\-"/>
    <numFmt numFmtId="176" formatCode="_-* #,##0.0_-;\-* #,##0.0_-;_-* &quot;-&quot;?_-;_-@_-"/>
    <numFmt numFmtId="177" formatCode="_-* #,##0.0000_-;\-* #,##0.0000_-;_-* &quot;-&quot;??_-;_-@_-"/>
    <numFmt numFmtId="178" formatCode="_-* #,##0.00_-;\-* #,##0.00_-;_-* &quot;-&quot;?_-;_-@_-"/>
    <numFmt numFmtId="179" formatCode="mmm"/>
    <numFmt numFmtId="180" formatCode="_-* #,##0.0_-;\-* #,##0.0_-;_-* &quot;-&quot;??_-;_-@_-"/>
    <numFmt numFmtId="181" formatCode="_-* #,##0.000_-;\-* #,##0.000_-;_-* &quot;-&quot;?_-;_-@_-"/>
    <numFmt numFmtId="182" formatCode="_-* #,##0.0000_-;\-* #,##0.0000_-;_-* &quot;-&quot;?_-;_-@_-"/>
    <numFmt numFmtId="183" formatCode="0.0000"/>
    <numFmt numFmtId="184" formatCode="_-* #,##0.000_-;\-* #,##0.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22" applyFont="1" applyFill="1" applyAlignment="1">
      <alignment/>
      <protection/>
    </xf>
    <xf numFmtId="0" fontId="0" fillId="2" borderId="0" xfId="22" applyFont="1" applyFill="1">
      <alignment vertical="top"/>
      <protection/>
    </xf>
    <xf numFmtId="0" fontId="6" fillId="2" borderId="0" xfId="22" applyFont="1" applyFill="1" applyAlignment="1">
      <alignment horizontal="left" inden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right" vertical="center" wrapText="1"/>
      <protection/>
    </xf>
    <xf numFmtId="0" fontId="7" fillId="2" borderId="2" xfId="22" applyFont="1" applyFill="1" applyBorder="1" applyAlignment="1">
      <alignment horizontal="right" vertical="center"/>
      <protection/>
    </xf>
    <xf numFmtId="0" fontId="7" fillId="2" borderId="3" xfId="22" applyFont="1" applyFill="1" applyBorder="1" applyAlignment="1" quotePrefix="1">
      <alignment horizontal="right" vertical="center" wrapText="1"/>
      <protection/>
    </xf>
    <xf numFmtId="0" fontId="0" fillId="2" borderId="4" xfId="22" applyFont="1" applyFill="1" applyBorder="1" applyAlignment="1">
      <alignment horizontal="left" indent="1"/>
      <protection/>
    </xf>
    <xf numFmtId="0" fontId="0" fillId="2" borderId="0" xfId="22" applyFont="1" applyFill="1" applyBorder="1" applyAlignment="1">
      <alignment horizontal="left" indent="1"/>
      <protection/>
    </xf>
    <xf numFmtId="176" fontId="1" fillId="2" borderId="0" xfId="22" applyNumberFormat="1" applyFill="1" applyBorder="1" applyAlignment="1">
      <alignment horizontal="center" vertical="top"/>
      <protection/>
    </xf>
    <xf numFmtId="43" fontId="1" fillId="2" borderId="0" xfId="22" applyNumberFormat="1" applyFill="1" applyBorder="1" applyAlignment="1">
      <alignment horizontal="center" vertical="top"/>
      <protection/>
    </xf>
    <xf numFmtId="176" fontId="1" fillId="2" borderId="5" xfId="22" applyNumberFormat="1" applyFill="1" applyBorder="1" applyAlignment="1">
      <alignment horizontal="center" vertical="top"/>
      <protection/>
    </xf>
    <xf numFmtId="0" fontId="1" fillId="2" borderId="4" xfId="22" applyFill="1" applyBorder="1" applyAlignment="1">
      <alignment horizontal="left" indent="1"/>
      <protection/>
    </xf>
    <xf numFmtId="0" fontId="1" fillId="2" borderId="0" xfId="22" applyFill="1" applyBorder="1" applyAlignment="1">
      <alignment horizontal="left" indent="1"/>
      <protection/>
    </xf>
    <xf numFmtId="0" fontId="0" fillId="2" borderId="4" xfId="22" applyFont="1" applyFill="1" applyBorder="1" applyAlignment="1">
      <alignment horizontal="left" indent="1"/>
      <protection/>
    </xf>
    <xf numFmtId="0" fontId="0" fillId="2" borderId="0" xfId="22" applyFont="1" applyFill="1" applyBorder="1" applyAlignment="1">
      <alignment horizontal="left" indent="1"/>
      <protection/>
    </xf>
    <xf numFmtId="1" fontId="0" fillId="2" borderId="4" xfId="22" applyNumberFormat="1" applyFont="1" applyFill="1" applyBorder="1" applyAlignment="1">
      <alignment horizontal="left" indent="1"/>
      <protection/>
    </xf>
    <xf numFmtId="1" fontId="0" fillId="2" borderId="0" xfId="22" applyNumberFormat="1" applyFont="1" applyFill="1" applyBorder="1" applyAlignment="1">
      <alignment horizontal="left" indent="1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left" indent="1"/>
      <protection/>
    </xf>
    <xf numFmtId="176" fontId="1" fillId="2" borderId="7" xfId="22" applyNumberFormat="1" applyFill="1" applyBorder="1" applyAlignment="1">
      <alignment horizontal="center" vertical="top"/>
      <protection/>
    </xf>
    <xf numFmtId="43" fontId="1" fillId="2" borderId="7" xfId="22" applyNumberFormat="1" applyFill="1" applyBorder="1" applyAlignment="1">
      <alignment horizontal="center" vertical="top"/>
      <protection/>
    </xf>
    <xf numFmtId="176" fontId="1" fillId="2" borderId="8" xfId="22" applyNumberFormat="1" applyFill="1" applyBorder="1" applyAlignment="1">
      <alignment horizontal="center" vertical="top"/>
      <protection/>
    </xf>
    <xf numFmtId="0" fontId="0" fillId="2" borderId="0" xfId="22" applyFont="1" applyFill="1" applyAlignment="1">
      <alignment horizontal="left" indent="1"/>
      <protection/>
    </xf>
    <xf numFmtId="0" fontId="1" fillId="2" borderId="0" xfId="22" applyFill="1">
      <alignment vertical="top"/>
      <protection/>
    </xf>
    <xf numFmtId="0" fontId="9" fillId="2" borderId="0" xfId="22" applyFont="1" applyFill="1" applyAlignment="1">
      <alignment horizontal="left" indent="1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E_GAS_June200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0">
      <selection activeCell="F12" sqref="F12"/>
    </sheetView>
  </sheetViews>
  <sheetFormatPr defaultColWidth="9.140625" defaultRowHeight="12.75"/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1.25">
      <c r="A3" s="4" t="s">
        <v>1</v>
      </c>
      <c r="B3" s="5"/>
      <c r="C3" s="6" t="s">
        <v>2</v>
      </c>
      <c r="D3" s="6" t="s">
        <v>3</v>
      </c>
      <c r="E3" s="6" t="s">
        <v>12</v>
      </c>
      <c r="F3" s="6" t="s">
        <v>4</v>
      </c>
      <c r="G3" s="6" t="s">
        <v>13</v>
      </c>
      <c r="H3" s="6" t="s">
        <v>5</v>
      </c>
      <c r="I3" s="6" t="s">
        <v>14</v>
      </c>
      <c r="J3" s="6" t="s">
        <v>6</v>
      </c>
      <c r="K3" s="7" t="s">
        <v>7</v>
      </c>
      <c r="L3" s="7" t="s">
        <v>8</v>
      </c>
      <c r="M3" s="7" t="s">
        <v>9</v>
      </c>
      <c r="N3" s="6" t="s">
        <v>15</v>
      </c>
      <c r="O3" s="8" t="s">
        <v>10</v>
      </c>
    </row>
    <row r="4" spans="1:15" ht="12.75">
      <c r="A4" s="9">
        <v>1970</v>
      </c>
      <c r="B4" s="10"/>
      <c r="C4" s="11">
        <v>0</v>
      </c>
      <c r="D4" s="11">
        <v>158</v>
      </c>
      <c r="E4" s="11">
        <v>0</v>
      </c>
      <c r="F4" s="11">
        <v>0</v>
      </c>
      <c r="G4" s="12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v>0</v>
      </c>
      <c r="O4" s="13">
        <f aca="true" t="shared" si="0" ref="O4:O43">SUM(C4:N4)</f>
        <v>158</v>
      </c>
    </row>
    <row r="5" spans="1:15" ht="12.75">
      <c r="A5" s="9">
        <v>1971</v>
      </c>
      <c r="B5" s="10"/>
      <c r="C5" s="11">
        <v>0</v>
      </c>
      <c r="D5" s="11">
        <v>301</v>
      </c>
      <c r="E5" s="11">
        <v>0</v>
      </c>
      <c r="F5" s="11">
        <v>0</v>
      </c>
      <c r="G5" s="12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v>0</v>
      </c>
      <c r="O5" s="13">
        <f t="shared" si="0"/>
        <v>301</v>
      </c>
    </row>
    <row r="6" spans="1:15" ht="12.75">
      <c r="A6" s="9">
        <v>1972</v>
      </c>
      <c r="B6" s="10"/>
      <c r="C6" s="11">
        <v>0</v>
      </c>
      <c r="D6" s="11">
        <v>414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v>0</v>
      </c>
      <c r="O6" s="13">
        <f t="shared" si="0"/>
        <v>414</v>
      </c>
    </row>
    <row r="7" spans="1:15" ht="12.75">
      <c r="A7" s="9">
        <v>1973</v>
      </c>
      <c r="B7" s="10"/>
      <c r="C7" s="11">
        <v>0</v>
      </c>
      <c r="D7" s="11">
        <v>488</v>
      </c>
      <c r="E7" s="11">
        <v>0</v>
      </c>
      <c r="F7" s="11">
        <v>0</v>
      </c>
      <c r="G7" s="12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v>0</v>
      </c>
      <c r="O7" s="13">
        <f t="shared" si="0"/>
        <v>488</v>
      </c>
    </row>
    <row r="8" spans="1:15" ht="12.75">
      <c r="A8" s="14">
        <v>1974</v>
      </c>
      <c r="B8" s="15"/>
      <c r="C8" s="11">
        <v>0</v>
      </c>
      <c r="D8" s="11">
        <v>515.4337057728223</v>
      </c>
      <c r="E8" s="11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2">
        <v>0</v>
      </c>
      <c r="O8" s="13">
        <f t="shared" si="0"/>
        <v>515.4337057728223</v>
      </c>
    </row>
    <row r="9" spans="1:15" ht="12.75">
      <c r="A9" s="14">
        <v>1975</v>
      </c>
      <c r="B9" s="15"/>
      <c r="C9" s="11">
        <v>0</v>
      </c>
      <c r="D9" s="11">
        <v>565.9373771281656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  <c r="O9" s="13">
        <f t="shared" si="0"/>
        <v>565.9373771281656</v>
      </c>
    </row>
    <row r="10" spans="1:15" ht="12.75">
      <c r="A10" s="14">
        <v>1976</v>
      </c>
      <c r="B10" s="15"/>
      <c r="C10" s="11">
        <v>0</v>
      </c>
      <c r="D10" s="11">
        <v>1501.947698740445</v>
      </c>
      <c r="E10" s="11">
        <v>0</v>
      </c>
      <c r="F10" s="11">
        <v>0</v>
      </c>
      <c r="G10" s="12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v>0</v>
      </c>
      <c r="O10" s="13">
        <f t="shared" si="0"/>
        <v>1501.947698740445</v>
      </c>
    </row>
    <row r="11" spans="1:15" ht="12.75">
      <c r="A11" s="14">
        <v>1977</v>
      </c>
      <c r="B11" s="15"/>
      <c r="C11" s="11">
        <v>0</v>
      </c>
      <c r="D11" s="11">
        <v>2346.8229991891467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  <c r="O11" s="13">
        <f t="shared" si="0"/>
        <v>2346.8229991891467</v>
      </c>
    </row>
    <row r="12" spans="1:15" ht="12.75">
      <c r="A12" s="14">
        <v>1978</v>
      </c>
      <c r="B12" s="15"/>
      <c r="C12" s="11">
        <v>0</v>
      </c>
      <c r="D12" s="11">
        <v>2175.209017830353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  <c r="O12" s="13">
        <f t="shared" si="0"/>
        <v>2175.209017830353</v>
      </c>
    </row>
    <row r="13" spans="1:15" ht="12.75">
      <c r="A13" s="14">
        <v>1979</v>
      </c>
      <c r="B13" s="15"/>
      <c r="C13" s="11">
        <v>468.05122524640757</v>
      </c>
      <c r="D13" s="11">
        <v>1077.1854076318245</v>
      </c>
      <c r="E13" s="11">
        <v>0</v>
      </c>
      <c r="F13" s="11">
        <v>0</v>
      </c>
      <c r="G13" s="12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  <c r="O13" s="13">
        <f t="shared" si="0"/>
        <v>1545.236632878232</v>
      </c>
    </row>
    <row r="14" spans="1:15" ht="12.75">
      <c r="A14" s="14">
        <v>1980</v>
      </c>
      <c r="B14" s="15"/>
      <c r="C14" s="11">
        <v>627.9593461426123</v>
      </c>
      <c r="D14" s="11">
        <v>714.4113772735727</v>
      </c>
      <c r="E14" s="11">
        <v>0.0190502140103064</v>
      </c>
      <c r="F14" s="11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  <c r="O14" s="13">
        <f t="shared" si="0"/>
        <v>1342.3897736301954</v>
      </c>
    </row>
    <row r="15" spans="1:15" ht="12.75">
      <c r="A15" s="14">
        <v>1981</v>
      </c>
      <c r="B15" s="15"/>
      <c r="C15" s="11">
        <v>879.5313767084897</v>
      </c>
      <c r="D15" s="11">
        <v>888.9993828263946</v>
      </c>
      <c r="E15" s="11">
        <v>0.9572422881303637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  <c r="O15" s="13">
        <f t="shared" si="0"/>
        <v>1769.4880018230147</v>
      </c>
    </row>
    <row r="16" spans="1:15" ht="12.75">
      <c r="A16" s="14">
        <v>1982</v>
      </c>
      <c r="B16" s="15"/>
      <c r="C16" s="11">
        <v>1773.5315521469645</v>
      </c>
      <c r="D16" s="11">
        <v>1156.00154132621</v>
      </c>
      <c r="E16" s="11">
        <v>0.4186587994462655</v>
      </c>
      <c r="F16" s="11">
        <v>0</v>
      </c>
      <c r="G16" s="12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v>0</v>
      </c>
      <c r="O16" s="13">
        <f t="shared" si="0"/>
        <v>2929.951752272621</v>
      </c>
    </row>
    <row r="17" spans="1:15" ht="12.75">
      <c r="A17" s="14">
        <v>1983</v>
      </c>
      <c r="B17" s="15"/>
      <c r="C17" s="11">
        <v>1876.6176859672546</v>
      </c>
      <c r="D17" s="11">
        <v>1300.07351207313</v>
      </c>
      <c r="E17" s="11">
        <v>0.6129016187633168</v>
      </c>
      <c r="F17" s="11">
        <v>0</v>
      </c>
      <c r="G17" s="12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v>0</v>
      </c>
      <c r="O17" s="13">
        <f t="shared" si="0"/>
        <v>3177.304099659148</v>
      </c>
    </row>
    <row r="18" spans="1:15" ht="12.75">
      <c r="A18" s="14">
        <v>1984</v>
      </c>
      <c r="B18" s="15"/>
      <c r="C18" s="11">
        <v>2499.161052377716</v>
      </c>
      <c r="D18" s="11">
        <v>1325.9600913710904</v>
      </c>
      <c r="E18" s="11">
        <v>15.612691226379457</v>
      </c>
      <c r="F18" s="11">
        <v>0</v>
      </c>
      <c r="G18" s="12">
        <v>1.8327658805181288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  <c r="O18" s="13">
        <f t="shared" si="0"/>
        <v>3842.566600855704</v>
      </c>
    </row>
    <row r="19" spans="1:15" ht="12.75">
      <c r="A19" s="14">
        <v>1985</v>
      </c>
      <c r="B19" s="15"/>
      <c r="C19" s="11">
        <v>3224.3525904117414</v>
      </c>
      <c r="D19" s="11">
        <v>1468.4630259943997</v>
      </c>
      <c r="E19" s="11">
        <v>35.938220478337456</v>
      </c>
      <c r="F19" s="11">
        <v>0</v>
      </c>
      <c r="G19" s="12">
        <v>17.576387280001814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  <c r="O19" s="13">
        <f t="shared" si="0"/>
        <v>4746.330224164481</v>
      </c>
    </row>
    <row r="20" spans="1:15" ht="12.75">
      <c r="A20" s="14">
        <v>1986</v>
      </c>
      <c r="B20" s="15"/>
      <c r="C20" s="11">
        <v>3901.011689353255</v>
      </c>
      <c r="D20" s="11">
        <v>1413.7769147202994</v>
      </c>
      <c r="E20" s="11">
        <v>45.79551114344657</v>
      </c>
      <c r="F20" s="11">
        <v>0</v>
      </c>
      <c r="G20" s="12">
        <v>14.72884391142994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  <c r="O20" s="13">
        <f t="shared" si="0"/>
        <v>5375.3129591284305</v>
      </c>
    </row>
    <row r="21" spans="1:15" ht="12.75">
      <c r="A21" s="14">
        <v>1987</v>
      </c>
      <c r="B21" s="15"/>
      <c r="C21" s="11">
        <v>3783.121522557768</v>
      </c>
      <c r="D21" s="11">
        <v>1334.2333553911492</v>
      </c>
      <c r="E21" s="11">
        <v>72.83032161182095</v>
      </c>
      <c r="F21" s="11">
        <v>0</v>
      </c>
      <c r="G21" s="12">
        <v>15.888728270131473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  <c r="O21" s="13">
        <f t="shared" si="0"/>
        <v>5206.07392783087</v>
      </c>
    </row>
    <row r="22" spans="1:15" ht="12.75">
      <c r="A22" s="14">
        <v>1988</v>
      </c>
      <c r="B22" s="15"/>
      <c r="C22" s="11">
        <v>4113.944457385485</v>
      </c>
      <c r="D22" s="11">
        <v>1567.5680089636046</v>
      </c>
      <c r="E22" s="11">
        <v>84.92270041956178</v>
      </c>
      <c r="F22" s="11">
        <v>0</v>
      </c>
      <c r="G22" s="12">
        <v>16.170117080137555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v>0</v>
      </c>
      <c r="O22" s="13">
        <f t="shared" si="0"/>
        <v>5782.605283848789</v>
      </c>
    </row>
    <row r="23" spans="1:15" ht="12.75">
      <c r="A23" s="14">
        <v>1989</v>
      </c>
      <c r="B23" s="15"/>
      <c r="C23" s="11">
        <v>4247.06418265837</v>
      </c>
      <c r="D23" s="11">
        <v>1714.060478210949</v>
      </c>
      <c r="E23" s="11">
        <v>95.20588846379817</v>
      </c>
      <c r="F23" s="11">
        <v>0</v>
      </c>
      <c r="G23" s="12">
        <v>12.11543013457726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v>0</v>
      </c>
      <c r="O23" s="13">
        <f t="shared" si="0"/>
        <v>6068.445979467693</v>
      </c>
    </row>
    <row r="24" spans="1:15" ht="12.75">
      <c r="A24" s="14">
        <v>1990</v>
      </c>
      <c r="B24" s="15"/>
      <c r="C24" s="11">
        <v>4199.843137901404</v>
      </c>
      <c r="D24" s="11">
        <v>1665.9912276191033</v>
      </c>
      <c r="E24" s="11">
        <v>95.54149393822735</v>
      </c>
      <c r="F24" s="11">
        <v>0</v>
      </c>
      <c r="G24" s="12">
        <v>10.15223008657661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29.250449860226375</v>
      </c>
      <c r="O24" s="13">
        <f t="shared" si="0"/>
        <v>6000.778539405537</v>
      </c>
    </row>
    <row r="25" spans="1:15" ht="12.75">
      <c r="A25" s="14">
        <v>1991</v>
      </c>
      <c r="B25" s="15"/>
      <c r="C25" s="11">
        <v>4307.9289248941795</v>
      </c>
      <c r="D25" s="11">
        <v>1740.634552466472</v>
      </c>
      <c r="E25" s="11">
        <v>118.64658752677754</v>
      </c>
      <c r="F25" s="11">
        <v>0</v>
      </c>
      <c r="G25" s="12">
        <v>8.09561604182807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112.55221825249845</v>
      </c>
      <c r="O25" s="13">
        <f t="shared" si="0"/>
        <v>6287.857899181756</v>
      </c>
    </row>
    <row r="26" spans="1:15" ht="12.75">
      <c r="A26" s="14">
        <v>1992</v>
      </c>
      <c r="B26" s="15"/>
      <c r="C26" s="11">
        <v>4610.793204593796</v>
      </c>
      <c r="D26" s="11">
        <v>1862.2978776395219</v>
      </c>
      <c r="E26" s="11">
        <v>139.05840833994145</v>
      </c>
      <c r="F26" s="11">
        <v>0</v>
      </c>
      <c r="G26" s="12">
        <v>9.220897681002226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v>88.10706726288217</v>
      </c>
      <c r="O26" s="13">
        <f t="shared" si="0"/>
        <v>6709.477455517144</v>
      </c>
    </row>
    <row r="27" spans="1:15" ht="12.75">
      <c r="A27" s="14">
        <v>1993</v>
      </c>
      <c r="B27" s="15"/>
      <c r="C27" s="11">
        <v>4407.387687541475</v>
      </c>
      <c r="D27" s="11">
        <v>1826.7534331224547</v>
      </c>
      <c r="E27" s="11">
        <v>127.77214712447466</v>
      </c>
      <c r="F27" s="11">
        <v>0</v>
      </c>
      <c r="G27" s="12">
        <v>12.262215075462887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125.48696484869247</v>
      </c>
      <c r="O27" s="13">
        <f t="shared" si="0"/>
        <v>6499.662447712561</v>
      </c>
    </row>
    <row r="28" spans="1:15" ht="12.75">
      <c r="A28" s="14">
        <v>1994</v>
      </c>
      <c r="B28" s="15"/>
      <c r="C28" s="11">
        <v>3998.788392981574</v>
      </c>
      <c r="D28" s="11">
        <v>1958.7024898080592</v>
      </c>
      <c r="E28" s="11">
        <v>181.26953581727093</v>
      </c>
      <c r="F28" s="11">
        <v>0</v>
      </c>
      <c r="G28" s="12">
        <v>19.492608818392654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114.92476133855136</v>
      </c>
      <c r="O28" s="13">
        <f t="shared" si="0"/>
        <v>6273.177788763848</v>
      </c>
    </row>
    <row r="29" spans="1:15" ht="12.75">
      <c r="A29" s="14">
        <v>1995</v>
      </c>
      <c r="B29" s="15"/>
      <c r="C29" s="11">
        <v>3719.231545752017</v>
      </c>
      <c r="D29" s="11">
        <v>1622.5235061379403</v>
      </c>
      <c r="E29" s="11">
        <v>198.67827414292637</v>
      </c>
      <c r="F29" s="11">
        <v>0</v>
      </c>
      <c r="G29" s="12">
        <v>11.159428877861872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v>43.8616033035129</v>
      </c>
      <c r="O29" s="13">
        <f t="shared" si="0"/>
        <v>5595.454358214258</v>
      </c>
    </row>
    <row r="30" spans="1:15" ht="12.75">
      <c r="A30" s="14">
        <v>1996</v>
      </c>
      <c r="B30" s="15"/>
      <c r="C30" s="11">
        <v>4218.357708520631</v>
      </c>
      <c r="D30" s="11">
        <v>1978.2115770331234</v>
      </c>
      <c r="E30" s="11">
        <v>204.241014707354</v>
      </c>
      <c r="F30" s="11">
        <v>0</v>
      </c>
      <c r="G30" s="12">
        <v>32.67288187774656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142.18600325560095</v>
      </c>
      <c r="O30" s="13">
        <f t="shared" si="0"/>
        <v>6575.669185394456</v>
      </c>
    </row>
    <row r="31" spans="1:15" ht="12.75">
      <c r="A31" s="16">
        <v>1997</v>
      </c>
      <c r="B31" s="17"/>
      <c r="C31" s="11">
        <v>4456.639629849771</v>
      </c>
      <c r="D31" s="11">
        <v>1703.0637430987822</v>
      </c>
      <c r="E31" s="11">
        <v>203.69331243144194</v>
      </c>
      <c r="F31" s="11">
        <v>15.524208078749455</v>
      </c>
      <c r="G31" s="12">
        <v>57.695688083087234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230.8854944227657</v>
      </c>
      <c r="O31" s="13">
        <f t="shared" si="0"/>
        <v>6667.502075964599</v>
      </c>
    </row>
    <row r="32" spans="1:15" ht="12.75">
      <c r="A32" s="16">
        <v>1998</v>
      </c>
      <c r="B32" s="17"/>
      <c r="C32" s="11">
        <v>3778.371569985994</v>
      </c>
      <c r="D32" s="11">
        <v>1681.7752568876704</v>
      </c>
      <c r="E32" s="11">
        <v>224.5800047683903</v>
      </c>
      <c r="F32" s="11">
        <v>62.70370124785029</v>
      </c>
      <c r="G32" s="12">
        <v>70.5538620989276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224.99873545539552</v>
      </c>
      <c r="O32" s="13">
        <f t="shared" si="0"/>
        <v>6042.983130444229</v>
      </c>
    </row>
    <row r="33" spans="1:15" ht="12.75">
      <c r="A33" s="16">
        <v>1999</v>
      </c>
      <c r="B33" s="17"/>
      <c r="C33" s="11">
        <v>4517.671627560516</v>
      </c>
      <c r="D33" s="11">
        <v>1593.2945303724869</v>
      </c>
      <c r="E33" s="11">
        <v>248.3045012815199</v>
      </c>
      <c r="F33" s="11">
        <v>0</v>
      </c>
      <c r="G33" s="12">
        <v>56.36316605542129</v>
      </c>
      <c r="H33" s="11">
        <v>0</v>
      </c>
      <c r="I33" s="11">
        <v>0.33929711428529197</v>
      </c>
      <c r="J33" s="11">
        <v>0</v>
      </c>
      <c r="K33" s="11">
        <v>0</v>
      </c>
      <c r="L33" s="11">
        <v>0</v>
      </c>
      <c r="M33" s="11">
        <v>0</v>
      </c>
      <c r="N33" s="12">
        <v>240.96981634085597</v>
      </c>
      <c r="O33" s="13">
        <f t="shared" si="0"/>
        <v>6656.942938725085</v>
      </c>
    </row>
    <row r="34" spans="1:15" ht="12.75">
      <c r="A34" s="16">
        <v>2000</v>
      </c>
      <c r="B34" s="17"/>
      <c r="C34" s="11">
        <v>4774.996275854581</v>
      </c>
      <c r="D34" s="11">
        <v>1303.838513009331</v>
      </c>
      <c r="E34" s="11">
        <v>228.79959423715525</v>
      </c>
      <c r="F34" s="11">
        <v>0</v>
      </c>
      <c r="G34" s="12">
        <v>56.05546235595607</v>
      </c>
      <c r="H34" s="11">
        <v>0</v>
      </c>
      <c r="I34" s="11">
        <v>0.2773270159618078</v>
      </c>
      <c r="J34" s="11">
        <v>0</v>
      </c>
      <c r="K34" s="11">
        <v>0</v>
      </c>
      <c r="L34" s="11">
        <v>0</v>
      </c>
      <c r="M34" s="11">
        <v>0</v>
      </c>
      <c r="N34" s="12">
        <v>282.5870376115132</v>
      </c>
      <c r="O34" s="13">
        <f t="shared" si="0"/>
        <v>6646.554210084499</v>
      </c>
    </row>
    <row r="35" spans="1:15" ht="12.75">
      <c r="A35" s="16">
        <v>2001</v>
      </c>
      <c r="B35" s="17"/>
      <c r="C35" s="11">
        <v>4992.926394714381</v>
      </c>
      <c r="D35" s="11">
        <v>1204.7463032008357</v>
      </c>
      <c r="E35" s="11">
        <v>227.9827622043706</v>
      </c>
      <c r="F35" s="11">
        <v>83.09252534035636</v>
      </c>
      <c r="G35" s="12">
        <v>56.118832538489315</v>
      </c>
      <c r="H35" s="11">
        <v>0</v>
      </c>
      <c r="I35" s="11">
        <v>13.705784655137489</v>
      </c>
      <c r="J35" s="11">
        <v>0</v>
      </c>
      <c r="K35" s="11">
        <v>0</v>
      </c>
      <c r="L35" s="11">
        <v>0</v>
      </c>
      <c r="M35" s="11">
        <v>0</v>
      </c>
      <c r="N35" s="12">
        <v>340.2656609237815</v>
      </c>
      <c r="O35" s="13">
        <f t="shared" si="0"/>
        <v>6918.838263577352</v>
      </c>
    </row>
    <row r="36" spans="1:15" ht="12.75">
      <c r="A36" s="16">
        <v>2002</v>
      </c>
      <c r="B36" s="17"/>
      <c r="C36" s="11">
        <v>4555.678063190502</v>
      </c>
      <c r="D36" s="11">
        <v>1079.8884946023209</v>
      </c>
      <c r="E36" s="11">
        <v>144.01080332152145</v>
      </c>
      <c r="F36" s="11">
        <v>255.49260721648776</v>
      </c>
      <c r="G36" s="12">
        <v>46.723843981773925</v>
      </c>
      <c r="H36" s="11">
        <v>0</v>
      </c>
      <c r="I36" s="11">
        <v>16.8272333421069</v>
      </c>
      <c r="J36" s="11">
        <v>0</v>
      </c>
      <c r="K36" s="11">
        <v>0</v>
      </c>
      <c r="L36" s="11">
        <v>0</v>
      </c>
      <c r="M36" s="11">
        <v>0</v>
      </c>
      <c r="N36" s="12">
        <v>355.938956305974</v>
      </c>
      <c r="O36" s="13">
        <f t="shared" si="0"/>
        <v>6454.560001960687</v>
      </c>
    </row>
    <row r="37" spans="1:15" ht="12.75">
      <c r="A37" s="16">
        <v>2003</v>
      </c>
      <c r="B37" s="17"/>
      <c r="C37" s="11">
        <v>3082.515199427494</v>
      </c>
      <c r="D37" s="11">
        <v>1010.5129861391571</v>
      </c>
      <c r="E37" s="11">
        <v>165.79982331632013</v>
      </c>
      <c r="F37" s="11">
        <v>217.43953917817163</v>
      </c>
      <c r="G37" s="12">
        <v>28.762946358329582</v>
      </c>
      <c r="H37" s="11">
        <v>0</v>
      </c>
      <c r="I37" s="11">
        <v>43.57993451163985</v>
      </c>
      <c r="J37" s="11">
        <v>0</v>
      </c>
      <c r="K37" s="11">
        <v>0</v>
      </c>
      <c r="L37" s="11">
        <v>0</v>
      </c>
      <c r="M37" s="11">
        <v>0</v>
      </c>
      <c r="N37" s="12">
        <v>401.71857828783305</v>
      </c>
      <c r="O37" s="13">
        <f t="shared" si="0"/>
        <v>4950.329007218946</v>
      </c>
    </row>
    <row r="38" spans="1:15" ht="12.75">
      <c r="A38" s="16">
        <v>2004</v>
      </c>
      <c r="B38" s="17"/>
      <c r="C38" s="11">
        <v>2693.6700149960466</v>
      </c>
      <c r="D38" s="11">
        <v>1034.7040352426743</v>
      </c>
      <c r="E38" s="11">
        <v>198.17815594295763</v>
      </c>
      <c r="F38" s="11">
        <v>205.80430096673877</v>
      </c>
      <c r="G38" s="12">
        <v>29.192706625950965</v>
      </c>
      <c r="H38" s="11">
        <v>0</v>
      </c>
      <c r="I38" s="11">
        <v>86.77968976833</v>
      </c>
      <c r="J38" s="11">
        <v>0</v>
      </c>
      <c r="K38" s="11">
        <v>0</v>
      </c>
      <c r="L38" s="11">
        <v>0</v>
      </c>
      <c r="M38" s="11">
        <v>0</v>
      </c>
      <c r="N38" s="12">
        <v>276.19670570927167</v>
      </c>
      <c r="O38" s="13">
        <f t="shared" si="0"/>
        <v>4524.52560925197</v>
      </c>
    </row>
    <row r="39" spans="1:15" ht="12.75">
      <c r="A39" s="9">
        <v>2005</v>
      </c>
      <c r="B39" s="10"/>
      <c r="C39" s="11">
        <v>2377.612984137604</v>
      </c>
      <c r="D39" s="11">
        <v>1075.8590855775076</v>
      </c>
      <c r="E39" s="11">
        <v>239.64560355390563</v>
      </c>
      <c r="F39" s="11">
        <v>163.19341208634563</v>
      </c>
      <c r="G39" s="12">
        <v>41.74013722944881</v>
      </c>
      <c r="H39" s="11">
        <v>0.44819483549488714</v>
      </c>
      <c r="I39" s="11">
        <v>166.89278477095388</v>
      </c>
      <c r="J39" s="11">
        <v>0</v>
      </c>
      <c r="K39" s="11">
        <v>0</v>
      </c>
      <c r="L39" s="11">
        <v>0</v>
      </c>
      <c r="M39" s="11">
        <v>0</v>
      </c>
      <c r="N39" s="12">
        <v>204.5850180323709</v>
      </c>
      <c r="O39" s="13">
        <f t="shared" si="0"/>
        <v>4269.977220223632</v>
      </c>
    </row>
    <row r="40" spans="1:15" ht="12.75">
      <c r="A40" s="18">
        <v>2006</v>
      </c>
      <c r="B40" s="19"/>
      <c r="C40" s="11">
        <v>2253.0319873354474</v>
      </c>
      <c r="D40" s="11">
        <v>1054.8080135683817</v>
      </c>
      <c r="E40" s="11">
        <v>224.45203959566098</v>
      </c>
      <c r="F40" s="11">
        <v>141.27447694656954</v>
      </c>
      <c r="G40" s="12">
        <v>41.513709327869236</v>
      </c>
      <c r="H40" s="11">
        <v>37.636960177118524</v>
      </c>
      <c r="I40" s="11">
        <v>116.36066646737376</v>
      </c>
      <c r="J40" s="11">
        <v>340.72885069145383</v>
      </c>
      <c r="K40" s="11">
        <v>0</v>
      </c>
      <c r="L40" s="11">
        <v>0</v>
      </c>
      <c r="M40" s="11">
        <v>0</v>
      </c>
      <c r="N40" s="12">
        <v>163.05372155545226</v>
      </c>
      <c r="O40" s="13">
        <f t="shared" si="0"/>
        <v>4372.860425665327</v>
      </c>
    </row>
    <row r="41" spans="1:15" ht="12.75">
      <c r="A41" s="16">
        <v>2007</v>
      </c>
      <c r="B41" s="17"/>
      <c r="C41" s="11">
        <v>1355.1123333915227</v>
      </c>
      <c r="D41" s="11">
        <v>928.1553141691265</v>
      </c>
      <c r="E41" s="11">
        <v>190.86884166158012</v>
      </c>
      <c r="F41" s="11">
        <v>147.00579412931148</v>
      </c>
      <c r="G41" s="12">
        <v>43.54321825465867</v>
      </c>
      <c r="H41" s="11">
        <v>128.5139372293454</v>
      </c>
      <c r="I41" s="11">
        <v>72.4833509980816</v>
      </c>
      <c r="J41" s="11">
        <v>1688.7207333990214</v>
      </c>
      <c r="K41" s="11">
        <v>62.010725599117656</v>
      </c>
      <c r="L41" s="11">
        <v>0</v>
      </c>
      <c r="M41" s="11">
        <v>0</v>
      </c>
      <c r="N41" s="12">
        <v>112.84712834145748</v>
      </c>
      <c r="O41" s="13">
        <f t="shared" si="0"/>
        <v>4729.261377173223</v>
      </c>
    </row>
    <row r="42" spans="1:15" ht="12.75">
      <c r="A42" s="16">
        <v>2008</v>
      </c>
      <c r="B42" s="17"/>
      <c r="C42" s="11">
        <v>1282.0069824872396</v>
      </c>
      <c r="D42" s="11">
        <v>785.7969744165207</v>
      </c>
      <c r="E42" s="11">
        <v>171.15513129944088</v>
      </c>
      <c r="F42" s="11">
        <v>130.74999507211234</v>
      </c>
      <c r="G42" s="12">
        <v>50.31702743181278</v>
      </c>
      <c r="H42" s="11">
        <v>118.4586973413674</v>
      </c>
      <c r="I42" s="11">
        <v>51.61330349372994</v>
      </c>
      <c r="J42" s="11">
        <v>1706.5091051778345</v>
      </c>
      <c r="K42" s="11">
        <v>159.1919261749727</v>
      </c>
      <c r="L42" s="11">
        <v>0</v>
      </c>
      <c r="M42" s="11">
        <v>0</v>
      </c>
      <c r="N42" s="12">
        <v>39.52771732335903</v>
      </c>
      <c r="O42" s="13">
        <f t="shared" si="0"/>
        <v>4495.326860218389</v>
      </c>
    </row>
    <row r="43" spans="1:15" ht="13.5" thickBot="1">
      <c r="A43" s="20">
        <v>2009</v>
      </c>
      <c r="B43" s="21"/>
      <c r="C43" s="22">
        <v>1400.8431074759187</v>
      </c>
      <c r="D43" s="22">
        <v>655.5657904719237</v>
      </c>
      <c r="E43" s="22">
        <v>257.8840115986307</v>
      </c>
      <c r="F43" s="22">
        <v>147.13762824530184</v>
      </c>
      <c r="G43" s="23">
        <v>46.825662380702035</v>
      </c>
      <c r="H43" s="22">
        <v>189.56566940217283</v>
      </c>
      <c r="I43" s="22">
        <v>39.2415289414141</v>
      </c>
      <c r="J43" s="22">
        <v>1668.4662685733051</v>
      </c>
      <c r="K43" s="22">
        <v>75.82477866143154</v>
      </c>
      <c r="L43" s="22">
        <v>141.79775999999998</v>
      </c>
      <c r="M43" s="22">
        <v>18.107533711002773</v>
      </c>
      <c r="N43" s="23">
        <v>4.1099544440266005</v>
      </c>
      <c r="O43" s="24">
        <f t="shared" si="0"/>
        <v>4645.369693905831</v>
      </c>
    </row>
    <row r="44" spans="1:15" ht="12.75">
      <c r="A44" s="25"/>
      <c r="B44" s="25"/>
      <c r="C44" s="2"/>
      <c r="D44" s="2"/>
      <c r="E44" s="2"/>
      <c r="F44" s="2"/>
      <c r="G44" s="2"/>
      <c r="H44" s="2"/>
      <c r="I44" s="26"/>
      <c r="J44" s="26"/>
      <c r="K44" s="26"/>
      <c r="L44" s="26"/>
      <c r="M44" s="26"/>
      <c r="N44" s="26"/>
      <c r="O44" s="26"/>
    </row>
    <row r="45" spans="1:15" ht="12.75">
      <c r="A45" s="25" t="s">
        <v>11</v>
      </c>
      <c r="B45" s="25"/>
      <c r="C45" s="2"/>
      <c r="D45" s="2"/>
      <c r="E45" s="2"/>
      <c r="F45" s="2"/>
      <c r="G45" s="2"/>
      <c r="H45" s="2"/>
      <c r="I45" s="26"/>
      <c r="J45" s="26"/>
      <c r="K45" s="26"/>
      <c r="L45" s="26"/>
      <c r="M45" s="26"/>
      <c r="N45" s="26"/>
      <c r="O45" s="26"/>
    </row>
    <row r="46" spans="1:15" ht="14.25">
      <c r="A46" s="27" t="s">
        <v>16</v>
      </c>
      <c r="B46" s="27"/>
      <c r="C46" s="2"/>
      <c r="D46" s="2"/>
      <c r="E46" s="2"/>
      <c r="F46" s="2"/>
      <c r="G46" s="2"/>
      <c r="H46" s="2"/>
      <c r="I46" s="26"/>
      <c r="J46" s="26"/>
      <c r="K46" s="26"/>
      <c r="L46" s="26"/>
      <c r="M46" s="26"/>
      <c r="N46" s="26"/>
      <c r="O46" s="26"/>
    </row>
    <row r="47" spans="1:15" ht="14.25">
      <c r="A47" s="27" t="s">
        <v>17</v>
      </c>
      <c r="B47" s="27"/>
      <c r="C47" s="2"/>
      <c r="D47" s="2"/>
      <c r="E47" s="2"/>
      <c r="F47" s="2"/>
      <c r="G47" s="2"/>
      <c r="H47" s="2"/>
      <c r="I47" s="26"/>
      <c r="J47" s="26"/>
      <c r="K47" s="26"/>
      <c r="L47" s="26"/>
      <c r="M47" s="26"/>
      <c r="N47" s="26"/>
      <c r="O47" s="26"/>
    </row>
    <row r="48" spans="1:15" ht="14.25">
      <c r="A48" s="27" t="s">
        <v>18</v>
      </c>
      <c r="B48" s="27"/>
      <c r="C48" s="2"/>
      <c r="D48" s="2"/>
      <c r="E48" s="2"/>
      <c r="F48" s="2"/>
      <c r="G48" s="2"/>
      <c r="H48" s="2"/>
      <c r="I48" s="26"/>
      <c r="J48" s="26"/>
      <c r="K48" s="26"/>
      <c r="L48" s="26"/>
      <c r="M48" s="26"/>
      <c r="N48" s="26"/>
      <c r="O48" s="26"/>
    </row>
    <row r="49" spans="1:15" ht="14.25">
      <c r="A49" s="27" t="s">
        <v>19</v>
      </c>
      <c r="B49" s="27"/>
      <c r="C49" s="2"/>
      <c r="D49" s="2"/>
      <c r="E49" s="2"/>
      <c r="F49" s="2"/>
      <c r="G49" s="2"/>
      <c r="H49" s="2"/>
      <c r="I49" s="26"/>
      <c r="J49" s="26"/>
      <c r="K49" s="26"/>
      <c r="L49" s="26"/>
      <c r="M49" s="26"/>
      <c r="N49" s="26"/>
      <c r="O49" s="26"/>
    </row>
    <row r="50" spans="1:15" ht="14.25">
      <c r="A50" s="27" t="s">
        <v>20</v>
      </c>
      <c r="B50" s="27"/>
      <c r="C50" s="2"/>
      <c r="D50" s="2"/>
      <c r="E50" s="2"/>
      <c r="F50" s="2"/>
      <c r="G50" s="2"/>
      <c r="H50" s="2"/>
      <c r="I50" s="26"/>
      <c r="J50" s="26"/>
      <c r="K50" s="26"/>
      <c r="L50" s="26"/>
      <c r="M50" s="26"/>
      <c r="N50" s="26"/>
      <c r="O50" s="26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Paul Hunt</cp:lastModifiedBy>
  <dcterms:created xsi:type="dcterms:W3CDTF">2010-07-01T00:43:41Z</dcterms:created>
  <dcterms:modified xsi:type="dcterms:W3CDTF">2010-07-01T00:44:12Z</dcterms:modified>
  <cp:category/>
  <cp:version/>
  <cp:contentType/>
  <cp:contentStatus/>
</cp:coreProperties>
</file>