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0680" windowHeight="22120" activeTab="0"/>
  </bookViews>
  <sheets>
    <sheet name="20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<sst xmlns="http://schemas.openxmlformats.org/spreadsheetml/2006/main" count="34" uniqueCount="23">
  <si>
    <t>WEEKLY REFINERY PRODUCTION AND STOCKS LEVELS</t>
  </si>
  <si>
    <t>WEEKLY FUELS WATCH REPORT</t>
  </si>
  <si>
    <t>WEEK ENDING:</t>
  </si>
  <si>
    <t>Refinery Input (MBBLS)</t>
  </si>
  <si>
    <t>Crude Oil</t>
  </si>
  <si>
    <t>Refinery Production MBBLS)</t>
  </si>
  <si>
    <t>Motor Gasoline</t>
  </si>
  <si>
    <t>Other Finished</t>
  </si>
  <si>
    <t>Oxygenated</t>
  </si>
  <si>
    <t>Reformulated</t>
  </si>
  <si>
    <t>Total Gasoline</t>
  </si>
  <si>
    <t>Jet Fuel: Kerosene-Naphtha</t>
  </si>
  <si>
    <t>Distillates</t>
  </si>
  <si>
    <t>CARB-Diesel</t>
  </si>
  <si>
    <t>Distillate:        0.05% &lt; sulfur</t>
  </si>
  <si>
    <t>0.05% &gt; sulfur</t>
  </si>
  <si>
    <t>Total Distillate</t>
  </si>
  <si>
    <t>Residual</t>
  </si>
  <si>
    <t>Refinery Stocks (MBBLS)</t>
  </si>
  <si>
    <t>Gasoline Blending Components</t>
  </si>
  <si>
    <t>Distillate 0.05% &lt; sulfur</t>
  </si>
  <si>
    <t>Distillate 0.05% &gt; sulfur</t>
  </si>
  <si>
    <t>(Thousands of Barrels)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</si>
</sst>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%"/>
    <numFmt numFmtId="170" formatCode="#,##0.0"/>
    <numFmt numFmtId="171" formatCode="mm/dd/yy"/>
    <numFmt numFmtId="172" formatCode="m/d/yyyy"/>
    <numFmt numFmtId="173" formatCode="m/d"/>
  </numFmts>
  <fonts count="9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3" fontId="6" fillId="0" borderId="0" xfId="19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KLY1215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B3">
            <v>36875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workbookViewId="0" topLeftCell="A1">
      <selection activeCell="A3" sqref="A3"/>
    </sheetView>
  </sheetViews>
  <sheetFormatPr defaultColWidth="8.8515625" defaultRowHeight="12.75"/>
  <cols>
    <col min="1" max="3" width="2.7109375" style="0" customWidth="1"/>
    <col min="4" max="4" width="8.8515625" style="0" customWidth="1"/>
    <col min="5" max="5" width="13.421875" style="0" customWidth="1"/>
    <col min="6" max="15" width="9.14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1" t="s">
        <v>1</v>
      </c>
      <c r="B2" s="1"/>
      <c r="C2" s="1"/>
      <c r="D2" s="1"/>
      <c r="E2" s="1"/>
    </row>
    <row r="3" spans="1:5" ht="16.5">
      <c r="A3" s="18" t="s">
        <v>22</v>
      </c>
      <c r="B3" s="1"/>
      <c r="C3" s="1"/>
      <c r="D3" s="1"/>
      <c r="E3" s="1"/>
    </row>
    <row r="4" spans="2:57" ht="12">
      <c r="B4" s="3"/>
      <c r="E4" s="4" t="s">
        <v>2</v>
      </c>
      <c r="F4" s="5">
        <v>36532</v>
      </c>
      <c r="G4" s="5">
        <v>36539</v>
      </c>
      <c r="H4" s="5">
        <v>36546</v>
      </c>
      <c r="I4" s="5">
        <v>36553</v>
      </c>
      <c r="J4" s="5">
        <v>36560</v>
      </c>
      <c r="K4" s="5">
        <v>36567</v>
      </c>
      <c r="L4" s="5">
        <v>36574</v>
      </c>
      <c r="M4" s="5">
        <v>36581</v>
      </c>
      <c r="N4" s="5">
        <v>36588</v>
      </c>
      <c r="O4" s="6">
        <v>36595</v>
      </c>
      <c r="P4" s="5">
        <v>36602</v>
      </c>
      <c r="Q4" s="5">
        <v>36609</v>
      </c>
      <c r="R4" s="5">
        <v>36616</v>
      </c>
      <c r="S4" s="5">
        <v>36623</v>
      </c>
      <c r="T4" s="5">
        <v>36630</v>
      </c>
      <c r="U4" s="5">
        <v>36637</v>
      </c>
      <c r="V4" s="5">
        <v>36644</v>
      </c>
      <c r="W4" s="5">
        <v>36651</v>
      </c>
      <c r="X4" s="5">
        <v>36658</v>
      </c>
      <c r="Y4" s="5">
        <v>36665</v>
      </c>
      <c r="Z4" s="5">
        <v>36672</v>
      </c>
      <c r="AA4" s="5">
        <v>36679</v>
      </c>
      <c r="AB4" s="5">
        <v>36686</v>
      </c>
      <c r="AC4" s="5">
        <v>36693</v>
      </c>
      <c r="AD4" s="5">
        <v>36700</v>
      </c>
      <c r="AE4" s="5">
        <v>36707</v>
      </c>
      <c r="AF4" s="5">
        <v>36714</v>
      </c>
      <c r="AG4" s="5">
        <v>36721</v>
      </c>
      <c r="AH4" s="5">
        <v>36728</v>
      </c>
      <c r="AI4" s="5">
        <v>36735</v>
      </c>
      <c r="AJ4" s="5">
        <v>36742</v>
      </c>
      <c r="AK4" s="5">
        <v>36749</v>
      </c>
      <c r="AL4" s="5">
        <v>36756</v>
      </c>
      <c r="AM4" s="5">
        <v>36763</v>
      </c>
      <c r="AN4" s="5">
        <v>36770</v>
      </c>
      <c r="AO4" s="5">
        <v>36777</v>
      </c>
      <c r="AP4" s="5">
        <v>36784</v>
      </c>
      <c r="AQ4" s="5">
        <v>36791</v>
      </c>
      <c r="AR4" s="5">
        <v>36798</v>
      </c>
      <c r="AS4" s="5">
        <v>36805</v>
      </c>
      <c r="AT4" s="5">
        <v>36812</v>
      </c>
      <c r="AU4" s="5">
        <v>36819</v>
      </c>
      <c r="AV4" s="5">
        <v>36826</v>
      </c>
      <c r="AW4" s="5">
        <v>36833</v>
      </c>
      <c r="AX4" s="5">
        <v>36840</v>
      </c>
      <c r="AY4" s="5">
        <v>36847</v>
      </c>
      <c r="AZ4" s="13">
        <v>36854</v>
      </c>
      <c r="BA4" s="5">
        <v>36861</v>
      </c>
      <c r="BB4" s="5">
        <v>36868</v>
      </c>
      <c r="BC4" s="5">
        <f>'[1]Sheet2'!$B$3</f>
        <v>36875</v>
      </c>
      <c r="BD4" s="5">
        <v>36882</v>
      </c>
      <c r="BE4" s="5">
        <v>36889</v>
      </c>
    </row>
    <row r="5" spans="16:55" ht="12">
      <c r="P5" s="2"/>
      <c r="AC5" s="5"/>
      <c r="AD5" s="5"/>
      <c r="BC5" s="2"/>
    </row>
    <row r="6" spans="1:57" ht="12">
      <c r="A6" s="15" t="s">
        <v>3</v>
      </c>
      <c r="B6" s="15"/>
      <c r="C6" s="15"/>
      <c r="D6" s="15"/>
      <c r="E6" s="15"/>
      <c r="P6" s="2"/>
      <c r="BC6" s="2"/>
      <c r="BE6" s="2"/>
    </row>
    <row r="7" spans="2:57" ht="12.75" customHeight="1">
      <c r="B7" t="s">
        <v>4</v>
      </c>
      <c r="F7" s="7">
        <v>11454</v>
      </c>
      <c r="G7" s="7">
        <v>11407</v>
      </c>
      <c r="H7" s="7">
        <v>11013</v>
      </c>
      <c r="I7" s="7">
        <v>10917</v>
      </c>
      <c r="J7" s="7">
        <v>11390</v>
      </c>
      <c r="K7" s="7">
        <v>11888</v>
      </c>
      <c r="L7" s="7">
        <v>11890</v>
      </c>
      <c r="M7" s="7">
        <v>10996</v>
      </c>
      <c r="N7" s="7">
        <v>11569</v>
      </c>
      <c r="O7" s="7">
        <v>12387</v>
      </c>
      <c r="P7" s="7">
        <v>11635</v>
      </c>
      <c r="Q7" s="7">
        <v>11628</v>
      </c>
      <c r="R7" s="7">
        <v>11793</v>
      </c>
      <c r="S7" s="7">
        <v>11830</v>
      </c>
      <c r="T7" s="7">
        <v>12403</v>
      </c>
      <c r="U7" s="7">
        <v>11776</v>
      </c>
      <c r="V7" s="7">
        <v>12169</v>
      </c>
      <c r="W7" s="7">
        <v>11154</v>
      </c>
      <c r="X7" s="7">
        <v>11781</v>
      </c>
      <c r="Y7" s="7">
        <v>11318</v>
      </c>
      <c r="Z7" s="7">
        <v>13770</v>
      </c>
      <c r="AA7" s="7">
        <v>12182</v>
      </c>
      <c r="AB7" s="7">
        <v>12516</v>
      </c>
      <c r="AC7" s="7">
        <v>12028</v>
      </c>
      <c r="AD7" s="7">
        <v>12057</v>
      </c>
      <c r="AE7" s="7">
        <v>12200</v>
      </c>
      <c r="AF7" s="7">
        <v>12346</v>
      </c>
      <c r="AG7" s="7">
        <v>12385</v>
      </c>
      <c r="AH7" s="7">
        <v>12188</v>
      </c>
      <c r="AI7" s="7">
        <v>12347</v>
      </c>
      <c r="AJ7" s="7">
        <v>12064</v>
      </c>
      <c r="AK7" s="7">
        <v>12251</v>
      </c>
      <c r="AL7" s="7">
        <v>14060</v>
      </c>
      <c r="AM7" s="7">
        <v>12423</v>
      </c>
      <c r="AN7" s="7">
        <v>11887</v>
      </c>
      <c r="AO7" s="7">
        <v>12083</v>
      </c>
      <c r="AP7" s="7">
        <v>12021</v>
      </c>
      <c r="AQ7" s="7">
        <v>12191</v>
      </c>
      <c r="AR7" s="7">
        <v>12189</v>
      </c>
      <c r="AS7" s="7">
        <v>11647</v>
      </c>
      <c r="AT7" s="7">
        <v>11486</v>
      </c>
      <c r="AU7" s="7">
        <v>11146</v>
      </c>
      <c r="AV7" s="7">
        <v>11134</v>
      </c>
      <c r="AW7" s="7">
        <v>12302</v>
      </c>
      <c r="AX7" s="7">
        <v>10977</v>
      </c>
      <c r="AY7" s="7">
        <v>10472</v>
      </c>
      <c r="AZ7" s="2">
        <v>10708</v>
      </c>
      <c r="BA7" s="2">
        <v>11503</v>
      </c>
      <c r="BB7" s="2">
        <v>11830</v>
      </c>
      <c r="BC7" s="7">
        <v>13628</v>
      </c>
      <c r="BD7" s="2">
        <v>12219</v>
      </c>
      <c r="BE7" s="7">
        <v>12366</v>
      </c>
    </row>
    <row r="8" spans="16:57" ht="7.5" customHeight="1">
      <c r="P8" s="2"/>
      <c r="BC8" s="2"/>
      <c r="BE8" s="2"/>
    </row>
    <row r="9" spans="1:57" ht="12">
      <c r="A9" s="15" t="s">
        <v>5</v>
      </c>
      <c r="B9" s="15"/>
      <c r="C9" s="15"/>
      <c r="D9" s="15"/>
      <c r="E9" s="15"/>
      <c r="P9" s="2"/>
      <c r="BC9" s="2"/>
      <c r="BE9" s="2"/>
    </row>
    <row r="10" spans="2:57" ht="12">
      <c r="B10" t="s">
        <v>6</v>
      </c>
      <c r="P10" s="2"/>
      <c r="BC10" s="2"/>
      <c r="BE10" s="2"/>
    </row>
    <row r="11" spans="3:57" ht="12">
      <c r="C11" t="s">
        <v>7</v>
      </c>
      <c r="F11" s="2">
        <v>698</v>
      </c>
      <c r="G11" s="2">
        <v>549</v>
      </c>
      <c r="H11" s="2">
        <v>639</v>
      </c>
      <c r="I11" s="2">
        <v>639</v>
      </c>
      <c r="J11" s="2">
        <v>620</v>
      </c>
      <c r="K11" s="2">
        <v>605</v>
      </c>
      <c r="L11" s="2">
        <v>556</v>
      </c>
      <c r="M11" s="2">
        <v>488</v>
      </c>
      <c r="N11" s="2">
        <v>862</v>
      </c>
      <c r="O11" s="2">
        <v>581</v>
      </c>
      <c r="P11" s="2">
        <v>823</v>
      </c>
      <c r="Q11">
        <v>553</v>
      </c>
      <c r="R11">
        <v>713</v>
      </c>
      <c r="S11">
        <v>1189</v>
      </c>
      <c r="T11">
        <v>952</v>
      </c>
      <c r="U11">
        <v>1050</v>
      </c>
      <c r="V11">
        <v>825</v>
      </c>
      <c r="W11">
        <v>891</v>
      </c>
      <c r="X11">
        <v>878</v>
      </c>
      <c r="Y11">
        <v>1100</v>
      </c>
      <c r="Z11">
        <v>1261</v>
      </c>
      <c r="AA11">
        <v>1045</v>
      </c>
      <c r="AB11">
        <v>908</v>
      </c>
      <c r="AC11">
        <v>816</v>
      </c>
      <c r="AD11">
        <v>911</v>
      </c>
      <c r="AE11">
        <v>954</v>
      </c>
      <c r="AF11">
        <v>707</v>
      </c>
      <c r="AG11">
        <v>1107</v>
      </c>
      <c r="AH11">
        <v>919</v>
      </c>
      <c r="AI11">
        <v>843</v>
      </c>
      <c r="AJ11">
        <v>875</v>
      </c>
      <c r="AK11">
        <v>578</v>
      </c>
      <c r="AL11">
        <v>1076</v>
      </c>
      <c r="AM11">
        <v>929</v>
      </c>
      <c r="AN11">
        <v>628</v>
      </c>
      <c r="AO11">
        <v>843</v>
      </c>
      <c r="AP11">
        <v>703</v>
      </c>
      <c r="AQ11">
        <v>616</v>
      </c>
      <c r="AR11">
        <v>462</v>
      </c>
      <c r="AS11">
        <v>432</v>
      </c>
      <c r="AT11">
        <v>262</v>
      </c>
      <c r="AU11">
        <v>372</v>
      </c>
      <c r="AV11">
        <v>285</v>
      </c>
      <c r="AW11">
        <v>506</v>
      </c>
      <c r="AX11">
        <v>515</v>
      </c>
      <c r="AY11">
        <v>541</v>
      </c>
      <c r="AZ11">
        <v>831</v>
      </c>
      <c r="BA11">
        <v>949</v>
      </c>
      <c r="BB11">
        <v>720</v>
      </c>
      <c r="BC11" s="2">
        <v>900</v>
      </c>
      <c r="BD11">
        <v>516</v>
      </c>
      <c r="BE11" s="2">
        <v>539</v>
      </c>
    </row>
    <row r="12" spans="3:57" ht="12">
      <c r="C12" t="s">
        <v>8</v>
      </c>
      <c r="O12" s="2">
        <v>44</v>
      </c>
      <c r="P12" s="2">
        <v>59</v>
      </c>
      <c r="Q12">
        <v>0</v>
      </c>
      <c r="R12">
        <v>83</v>
      </c>
      <c r="S12">
        <v>102</v>
      </c>
      <c r="T12">
        <v>-12</v>
      </c>
      <c r="U12">
        <v>77</v>
      </c>
      <c r="V12">
        <v>58</v>
      </c>
      <c r="W12">
        <v>47</v>
      </c>
      <c r="X12">
        <v>44</v>
      </c>
      <c r="Y12">
        <v>72</v>
      </c>
      <c r="Z12">
        <v>75</v>
      </c>
      <c r="AA12">
        <v>63</v>
      </c>
      <c r="AB12">
        <v>40</v>
      </c>
      <c r="AC12">
        <v>63</v>
      </c>
      <c r="AD12">
        <v>24</v>
      </c>
      <c r="AE12">
        <v>71</v>
      </c>
      <c r="AF12">
        <v>149</v>
      </c>
      <c r="AG12">
        <v>0</v>
      </c>
      <c r="AH12">
        <v>76</v>
      </c>
      <c r="AI12">
        <v>69</v>
      </c>
      <c r="AJ12">
        <v>0</v>
      </c>
      <c r="AK12">
        <v>130</v>
      </c>
      <c r="AL12">
        <v>50</v>
      </c>
      <c r="AM12">
        <v>60</v>
      </c>
      <c r="AN12">
        <v>0</v>
      </c>
      <c r="AO12">
        <v>78</v>
      </c>
      <c r="AP12">
        <v>61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 s="2">
        <v>0</v>
      </c>
      <c r="BD12">
        <v>0</v>
      </c>
      <c r="BE12" s="2">
        <v>0</v>
      </c>
    </row>
    <row r="13" spans="3:57" ht="12">
      <c r="C13" t="s">
        <v>9</v>
      </c>
      <c r="F13" s="8">
        <v>6710</v>
      </c>
      <c r="G13" s="8">
        <v>6322</v>
      </c>
      <c r="H13" s="8">
        <v>6399</v>
      </c>
      <c r="I13" s="8">
        <v>6010</v>
      </c>
      <c r="J13" s="8">
        <v>6219</v>
      </c>
      <c r="K13" s="8">
        <v>6093</v>
      </c>
      <c r="L13" s="8">
        <v>4978</v>
      </c>
      <c r="M13" s="8">
        <v>5999</v>
      </c>
      <c r="N13" s="8">
        <v>6054</v>
      </c>
      <c r="O13" s="8">
        <v>6816</v>
      </c>
      <c r="P13" s="8">
        <v>6503</v>
      </c>
      <c r="Q13" s="8">
        <v>7237</v>
      </c>
      <c r="R13" s="8">
        <v>6745</v>
      </c>
      <c r="S13" s="8">
        <v>6871</v>
      </c>
      <c r="T13" s="8">
        <v>7185</v>
      </c>
      <c r="U13" s="8">
        <v>6150</v>
      </c>
      <c r="V13" s="8">
        <v>6401</v>
      </c>
      <c r="W13" s="8">
        <v>6757</v>
      </c>
      <c r="X13" s="8">
        <v>7093</v>
      </c>
      <c r="Y13" s="8">
        <v>6674</v>
      </c>
      <c r="Z13" s="8">
        <v>7598</v>
      </c>
      <c r="AA13" s="8">
        <v>6817</v>
      </c>
      <c r="AB13" s="8">
        <v>6552</v>
      </c>
      <c r="AC13" s="8">
        <v>7160</v>
      </c>
      <c r="AD13" s="8">
        <v>6722</v>
      </c>
      <c r="AE13" s="8">
        <v>6982</v>
      </c>
      <c r="AF13" s="8">
        <v>6965</v>
      </c>
      <c r="AG13" s="8">
        <v>6471</v>
      </c>
      <c r="AH13" s="8">
        <v>6612</v>
      </c>
      <c r="AI13" s="8">
        <v>6992</v>
      </c>
      <c r="AJ13" s="8">
        <v>6277</v>
      </c>
      <c r="AK13" s="8">
        <v>7250</v>
      </c>
      <c r="AL13" s="8">
        <v>6792</v>
      </c>
      <c r="AM13" s="8">
        <v>6672</v>
      </c>
      <c r="AN13" s="8">
        <v>6744</v>
      </c>
      <c r="AO13" s="8">
        <v>6762</v>
      </c>
      <c r="AP13" s="8">
        <v>7097</v>
      </c>
      <c r="AQ13" s="8">
        <v>6778</v>
      </c>
      <c r="AR13" s="8">
        <v>6854</v>
      </c>
      <c r="AS13" s="8">
        <v>6565</v>
      </c>
      <c r="AT13" s="8">
        <v>6673</v>
      </c>
      <c r="AU13" s="8">
        <v>6622</v>
      </c>
      <c r="AV13" s="8">
        <v>5946</v>
      </c>
      <c r="AW13" s="8">
        <v>5437</v>
      </c>
      <c r="AX13" s="8">
        <v>6065</v>
      </c>
      <c r="AY13" s="8">
        <v>6484</v>
      </c>
      <c r="AZ13" s="8">
        <v>6451</v>
      </c>
      <c r="BA13" s="8">
        <v>7185</v>
      </c>
      <c r="BB13" s="8">
        <v>6276</v>
      </c>
      <c r="BC13" s="8">
        <v>6060</v>
      </c>
      <c r="BD13" s="8">
        <v>6572</v>
      </c>
      <c r="BE13" s="8">
        <v>6719</v>
      </c>
    </row>
    <row r="14" spans="4:57" ht="12">
      <c r="D14" s="9" t="s">
        <v>10</v>
      </c>
      <c r="F14" s="2">
        <v>7408</v>
      </c>
      <c r="G14" s="2">
        <v>6871</v>
      </c>
      <c r="H14" s="2">
        <v>7038</v>
      </c>
      <c r="I14" s="2">
        <v>6649</v>
      </c>
      <c r="J14" s="2">
        <v>6839</v>
      </c>
      <c r="K14" s="2">
        <v>6698</v>
      </c>
      <c r="L14" s="2">
        <v>5534</v>
      </c>
      <c r="M14" s="2">
        <v>6487</v>
      </c>
      <c r="N14" s="2">
        <v>6916</v>
      </c>
      <c r="O14" s="2">
        <v>7441</v>
      </c>
      <c r="P14" s="2">
        <v>7385</v>
      </c>
      <c r="Q14" s="2">
        <v>7790</v>
      </c>
      <c r="R14" s="2">
        <v>7541</v>
      </c>
      <c r="S14" s="2">
        <v>8162</v>
      </c>
      <c r="T14" s="2">
        <v>8125</v>
      </c>
      <c r="U14" s="2">
        <v>7277</v>
      </c>
      <c r="V14" s="2">
        <v>7284</v>
      </c>
      <c r="W14" s="2">
        <v>7695</v>
      </c>
      <c r="X14" s="2">
        <v>8015</v>
      </c>
      <c r="Y14" s="2">
        <v>7846</v>
      </c>
      <c r="Z14" s="2">
        <v>8934</v>
      </c>
      <c r="AA14" s="2">
        <v>7925</v>
      </c>
      <c r="AB14" s="2">
        <v>7500</v>
      </c>
      <c r="AC14" s="2">
        <v>8039</v>
      </c>
      <c r="AD14" s="2">
        <v>7657</v>
      </c>
      <c r="AE14" s="2">
        <v>8007</v>
      </c>
      <c r="AF14" s="2">
        <v>7821</v>
      </c>
      <c r="AG14" s="2">
        <v>7666</v>
      </c>
      <c r="AH14" s="2">
        <v>7607</v>
      </c>
      <c r="AI14" s="2">
        <v>7904</v>
      </c>
      <c r="AJ14" s="2">
        <v>7152</v>
      </c>
      <c r="AK14" s="2">
        <v>7958</v>
      </c>
      <c r="AL14" s="2">
        <v>7918</v>
      </c>
      <c r="AM14" s="2">
        <v>7661</v>
      </c>
      <c r="AN14" s="2">
        <v>7372</v>
      </c>
      <c r="AO14" s="2">
        <v>7683</v>
      </c>
      <c r="AP14" s="2">
        <v>7861</v>
      </c>
      <c r="AQ14" s="2">
        <v>7394</v>
      </c>
      <c r="AR14" s="2">
        <v>7316</v>
      </c>
      <c r="AS14" s="2">
        <v>6997</v>
      </c>
      <c r="AT14" s="2">
        <v>6935</v>
      </c>
      <c r="AU14" s="2">
        <v>6994</v>
      </c>
      <c r="AV14" s="2">
        <v>6231</v>
      </c>
      <c r="AW14" s="2">
        <v>5943</v>
      </c>
      <c r="AX14" s="2">
        <v>6580</v>
      </c>
      <c r="AY14" s="2">
        <v>7025</v>
      </c>
      <c r="AZ14" s="2">
        <f aca="true" t="shared" si="0" ref="AZ14:BE14">SUM(AZ11+AZ12+AZ13)</f>
        <v>7282</v>
      </c>
      <c r="BA14" s="2">
        <f t="shared" si="0"/>
        <v>8134</v>
      </c>
      <c r="BB14" s="2">
        <f t="shared" si="0"/>
        <v>6996</v>
      </c>
      <c r="BC14" s="2">
        <f t="shared" si="0"/>
        <v>6960</v>
      </c>
      <c r="BD14" s="2">
        <f t="shared" si="0"/>
        <v>7088</v>
      </c>
      <c r="BE14" s="2">
        <f t="shared" si="0"/>
        <v>7258</v>
      </c>
    </row>
    <row r="15" spans="16:57" ht="7.5" customHeight="1">
      <c r="P15" s="2"/>
      <c r="BC15" s="2"/>
      <c r="BE15" s="2"/>
    </row>
    <row r="16" spans="2:57" ht="12">
      <c r="B16" t="s">
        <v>11</v>
      </c>
      <c r="F16" s="2">
        <v>1635</v>
      </c>
      <c r="G16" s="2">
        <v>1912</v>
      </c>
      <c r="H16" s="2">
        <v>1675</v>
      </c>
      <c r="I16" s="2">
        <v>1719</v>
      </c>
      <c r="J16" s="2">
        <v>1361</v>
      </c>
      <c r="K16" s="2">
        <v>1563</v>
      </c>
      <c r="L16" s="2">
        <v>1594</v>
      </c>
      <c r="M16" s="2">
        <v>1610</v>
      </c>
      <c r="N16" s="2">
        <v>1613</v>
      </c>
      <c r="O16" s="2">
        <v>1461</v>
      </c>
      <c r="P16" s="2">
        <v>1392</v>
      </c>
      <c r="Q16" s="2">
        <v>1608</v>
      </c>
      <c r="R16" s="2">
        <v>2015</v>
      </c>
      <c r="S16" s="2">
        <v>2036</v>
      </c>
      <c r="T16" s="2">
        <v>1947</v>
      </c>
      <c r="U16" s="2">
        <v>1771</v>
      </c>
      <c r="V16" s="2">
        <v>1954</v>
      </c>
      <c r="W16" s="2">
        <v>1703</v>
      </c>
      <c r="X16" s="2">
        <v>1711</v>
      </c>
      <c r="Y16" s="2">
        <v>1856</v>
      </c>
      <c r="Z16" s="2">
        <v>2120</v>
      </c>
      <c r="AA16" s="2">
        <v>1975</v>
      </c>
      <c r="AB16" s="2">
        <v>2010</v>
      </c>
      <c r="AC16" s="2">
        <v>1908</v>
      </c>
      <c r="AD16" s="2">
        <v>1771</v>
      </c>
      <c r="AE16" s="2">
        <v>1803</v>
      </c>
      <c r="AF16" s="2">
        <v>1819</v>
      </c>
      <c r="AG16" s="2">
        <v>1523</v>
      </c>
      <c r="AH16" s="2">
        <v>1639</v>
      </c>
      <c r="AI16" s="2">
        <v>1754</v>
      </c>
      <c r="AJ16" s="2">
        <v>1729</v>
      </c>
      <c r="AK16" s="2">
        <v>1773</v>
      </c>
      <c r="AL16" s="2">
        <v>1745</v>
      </c>
      <c r="AM16" s="2">
        <v>1637</v>
      </c>
      <c r="AN16" s="2">
        <v>1755</v>
      </c>
      <c r="AO16" s="2">
        <v>1640</v>
      </c>
      <c r="AP16" s="2">
        <v>1880</v>
      </c>
      <c r="AQ16" s="2">
        <v>1531</v>
      </c>
      <c r="AR16" s="2">
        <v>1616</v>
      </c>
      <c r="AS16" s="2">
        <v>1605</v>
      </c>
      <c r="AT16" s="2">
        <v>1627</v>
      </c>
      <c r="AU16" s="2">
        <v>1749</v>
      </c>
      <c r="AV16" s="2">
        <v>1602</v>
      </c>
      <c r="AW16" s="2">
        <v>1544</v>
      </c>
      <c r="AX16" s="2">
        <v>1436</v>
      </c>
      <c r="AY16" s="2">
        <v>1502</v>
      </c>
      <c r="AZ16" s="2">
        <v>1342</v>
      </c>
      <c r="BA16" s="2">
        <v>1670</v>
      </c>
      <c r="BB16" s="2">
        <v>1634</v>
      </c>
      <c r="BC16" s="2">
        <v>1680</v>
      </c>
      <c r="BD16" s="2">
        <v>1729</v>
      </c>
      <c r="BE16" s="2">
        <v>1902</v>
      </c>
    </row>
    <row r="17" spans="16:57" ht="7.5" customHeight="1">
      <c r="P17" s="2"/>
      <c r="BC17" s="2"/>
      <c r="BE17" s="2"/>
    </row>
    <row r="18" spans="2:57" ht="12">
      <c r="B18" t="s">
        <v>12</v>
      </c>
      <c r="P18" s="2"/>
      <c r="BC18" s="2"/>
      <c r="BE18" s="2"/>
    </row>
    <row r="19" spans="3:57" ht="12">
      <c r="C19" t="s">
        <v>13</v>
      </c>
      <c r="F19" s="2">
        <v>976</v>
      </c>
      <c r="G19" s="2">
        <v>965</v>
      </c>
      <c r="H19" s="2">
        <v>1018</v>
      </c>
      <c r="I19" s="2">
        <v>923</v>
      </c>
      <c r="J19" s="2">
        <v>1052</v>
      </c>
      <c r="K19" s="2">
        <v>981</v>
      </c>
      <c r="L19" s="2">
        <v>1246</v>
      </c>
      <c r="M19" s="2">
        <v>1028</v>
      </c>
      <c r="N19" s="2">
        <v>892</v>
      </c>
      <c r="O19" s="2">
        <v>1005</v>
      </c>
      <c r="P19" s="2">
        <v>983</v>
      </c>
      <c r="Q19" s="2">
        <v>1042</v>
      </c>
      <c r="R19" s="2">
        <v>1149</v>
      </c>
      <c r="S19" s="2">
        <v>1110</v>
      </c>
      <c r="T19" s="2">
        <v>1289</v>
      </c>
      <c r="U19" s="2">
        <v>1253</v>
      </c>
      <c r="V19" s="2">
        <v>1303</v>
      </c>
      <c r="W19" s="2">
        <v>1355</v>
      </c>
      <c r="X19" s="2">
        <v>1238</v>
      </c>
      <c r="Y19" s="2">
        <v>1427</v>
      </c>
      <c r="Z19" s="2">
        <v>1105</v>
      </c>
      <c r="AA19" s="2">
        <v>1553</v>
      </c>
      <c r="AB19" s="2">
        <v>1353</v>
      </c>
      <c r="AC19" s="2">
        <v>1088</v>
      </c>
      <c r="AD19" s="2">
        <v>1129</v>
      </c>
      <c r="AE19" s="2">
        <v>1203</v>
      </c>
      <c r="AF19" s="2">
        <v>1182</v>
      </c>
      <c r="AG19" s="2">
        <v>1046</v>
      </c>
      <c r="AH19" s="2">
        <v>997</v>
      </c>
      <c r="AI19" s="2">
        <v>1467</v>
      </c>
      <c r="AJ19" s="2">
        <v>1204</v>
      </c>
      <c r="AK19" s="2">
        <v>1395</v>
      </c>
      <c r="AL19" s="2">
        <v>1399</v>
      </c>
      <c r="AM19" s="2">
        <v>1335</v>
      </c>
      <c r="AN19" s="2">
        <v>1077</v>
      </c>
      <c r="AO19" s="2">
        <v>1244</v>
      </c>
      <c r="AP19" s="2">
        <v>1080</v>
      </c>
      <c r="AQ19" s="2">
        <v>1178</v>
      </c>
      <c r="AR19" s="2">
        <v>1492</v>
      </c>
      <c r="AS19" s="2">
        <v>1224</v>
      </c>
      <c r="AT19" s="2">
        <v>1223</v>
      </c>
      <c r="AU19" s="2">
        <v>1246</v>
      </c>
      <c r="AV19" s="2">
        <v>1643</v>
      </c>
      <c r="AW19" s="2">
        <v>1370</v>
      </c>
      <c r="AX19" s="2">
        <v>1299</v>
      </c>
      <c r="AY19" s="2">
        <v>1001</v>
      </c>
      <c r="AZ19" s="2">
        <v>1043</v>
      </c>
      <c r="BA19" s="2">
        <v>1252</v>
      </c>
      <c r="BB19" s="2">
        <v>1312</v>
      </c>
      <c r="BC19" s="2">
        <v>1345</v>
      </c>
      <c r="BD19" s="2">
        <v>1141</v>
      </c>
      <c r="BE19" s="2">
        <v>1520</v>
      </c>
    </row>
    <row r="20" spans="3:57" ht="12">
      <c r="C20" s="17" t="s">
        <v>14</v>
      </c>
      <c r="D20" s="17"/>
      <c r="E20" s="17"/>
      <c r="F20" s="2">
        <v>668</v>
      </c>
      <c r="G20" s="2">
        <v>787</v>
      </c>
      <c r="H20" s="2">
        <v>724</v>
      </c>
      <c r="I20" s="2">
        <v>673</v>
      </c>
      <c r="J20" s="2">
        <v>747</v>
      </c>
      <c r="K20" s="2">
        <v>936</v>
      </c>
      <c r="L20" s="2">
        <v>747</v>
      </c>
      <c r="M20" s="2">
        <v>950</v>
      </c>
      <c r="N20" s="2">
        <v>861</v>
      </c>
      <c r="O20" s="2">
        <v>800</v>
      </c>
      <c r="P20" s="2">
        <v>677</v>
      </c>
      <c r="Q20" s="2">
        <v>526</v>
      </c>
      <c r="R20" s="2">
        <v>340</v>
      </c>
      <c r="S20" s="2">
        <v>715</v>
      </c>
      <c r="T20" s="2">
        <v>953</v>
      </c>
      <c r="U20" s="2">
        <v>736</v>
      </c>
      <c r="V20" s="2">
        <v>689</v>
      </c>
      <c r="W20" s="2">
        <v>639</v>
      </c>
      <c r="X20" s="2">
        <v>760</v>
      </c>
      <c r="Y20" s="2">
        <v>824</v>
      </c>
      <c r="Z20" s="2">
        <v>940</v>
      </c>
      <c r="AA20" s="2">
        <v>482</v>
      </c>
      <c r="AB20" s="2">
        <v>660</v>
      </c>
      <c r="AC20" s="2">
        <v>815</v>
      </c>
      <c r="AD20" s="2">
        <v>434</v>
      </c>
      <c r="AE20" s="2">
        <v>747</v>
      </c>
      <c r="AF20" s="2">
        <v>648</v>
      </c>
      <c r="AG20" s="2">
        <v>727</v>
      </c>
      <c r="AH20" s="2">
        <v>708</v>
      </c>
      <c r="AI20" s="2">
        <v>721</v>
      </c>
      <c r="AJ20" s="2">
        <v>680</v>
      </c>
      <c r="AK20" s="2">
        <v>758</v>
      </c>
      <c r="AL20" s="2">
        <v>797</v>
      </c>
      <c r="AM20" s="2">
        <v>519</v>
      </c>
      <c r="AN20" s="2">
        <v>756</v>
      </c>
      <c r="AO20" s="2">
        <v>686</v>
      </c>
      <c r="AP20" s="2">
        <v>684</v>
      </c>
      <c r="AQ20" s="2">
        <v>836</v>
      </c>
      <c r="AR20" s="2">
        <v>705</v>
      </c>
      <c r="AS20" s="2">
        <v>718</v>
      </c>
      <c r="AT20" s="2">
        <v>702</v>
      </c>
      <c r="AU20" s="2">
        <v>829</v>
      </c>
      <c r="AV20" s="2">
        <v>697</v>
      </c>
      <c r="AW20" s="2">
        <v>712</v>
      </c>
      <c r="AX20" s="2">
        <v>829</v>
      </c>
      <c r="AY20" s="2">
        <v>584</v>
      </c>
      <c r="AZ20">
        <v>477</v>
      </c>
      <c r="BA20">
        <v>568</v>
      </c>
      <c r="BB20">
        <v>588</v>
      </c>
      <c r="BC20" s="2">
        <v>714</v>
      </c>
      <c r="BD20">
        <v>937</v>
      </c>
      <c r="BE20" s="2">
        <v>643</v>
      </c>
    </row>
    <row r="21" spans="3:57" ht="12">
      <c r="C21" s="17" t="s">
        <v>15</v>
      </c>
      <c r="D21" s="17"/>
      <c r="E21" s="17"/>
      <c r="F21" s="8">
        <v>64</v>
      </c>
      <c r="G21" s="8">
        <v>14</v>
      </c>
      <c r="H21" s="8">
        <v>30</v>
      </c>
      <c r="I21" s="8">
        <v>103</v>
      </c>
      <c r="J21" s="8">
        <v>-21</v>
      </c>
      <c r="K21" s="8">
        <v>13</v>
      </c>
      <c r="L21" s="8">
        <v>21</v>
      </c>
      <c r="M21" s="8">
        <v>28</v>
      </c>
      <c r="N21" s="8">
        <v>88</v>
      </c>
      <c r="O21" s="8">
        <v>1</v>
      </c>
      <c r="P21" s="8">
        <v>117</v>
      </c>
      <c r="Q21" s="8">
        <v>313</v>
      </c>
      <c r="R21" s="8">
        <v>5</v>
      </c>
      <c r="S21" s="8">
        <v>40</v>
      </c>
      <c r="T21" s="8">
        <v>32</v>
      </c>
      <c r="U21" s="8">
        <v>0</v>
      </c>
      <c r="V21" s="8">
        <v>127</v>
      </c>
      <c r="W21" s="8">
        <v>91</v>
      </c>
      <c r="X21" s="8">
        <v>58</v>
      </c>
      <c r="Y21" s="8">
        <v>29</v>
      </c>
      <c r="Z21" s="8">
        <v>5</v>
      </c>
      <c r="AA21" s="8">
        <v>143</v>
      </c>
      <c r="AB21" s="8">
        <v>-30</v>
      </c>
      <c r="AC21" s="8">
        <v>59</v>
      </c>
      <c r="AD21" s="8">
        <v>21</v>
      </c>
      <c r="AE21" s="8">
        <v>27</v>
      </c>
      <c r="AF21" s="8">
        <v>87</v>
      </c>
      <c r="AG21" s="8">
        <v>99</v>
      </c>
      <c r="AH21" s="8">
        <v>156</v>
      </c>
      <c r="AI21" s="8">
        <v>-36</v>
      </c>
      <c r="AJ21" s="8">
        <v>4</v>
      </c>
      <c r="AK21" s="8">
        <v>-5</v>
      </c>
      <c r="AL21" s="8">
        <v>30</v>
      </c>
      <c r="AM21" s="8">
        <v>14</v>
      </c>
      <c r="AN21" s="8">
        <v>-14</v>
      </c>
      <c r="AO21" s="8">
        <v>-5</v>
      </c>
      <c r="AP21" s="8">
        <v>44</v>
      </c>
      <c r="AQ21" s="8">
        <v>24</v>
      </c>
      <c r="AR21" s="8">
        <v>-18</v>
      </c>
      <c r="AS21" s="8">
        <v>54</v>
      </c>
      <c r="AT21" s="8">
        <v>24</v>
      </c>
      <c r="AU21" s="8">
        <v>18</v>
      </c>
      <c r="AV21" s="8">
        <v>143</v>
      </c>
      <c r="AW21" s="8">
        <v>-44</v>
      </c>
      <c r="AX21" s="8">
        <v>27</v>
      </c>
      <c r="AY21" s="8">
        <v>14</v>
      </c>
      <c r="AZ21" s="14">
        <v>293</v>
      </c>
      <c r="BA21" s="14">
        <v>216</v>
      </c>
      <c r="BB21" s="14">
        <v>13</v>
      </c>
      <c r="BC21" s="8">
        <v>53</v>
      </c>
      <c r="BD21" s="14">
        <v>83</v>
      </c>
      <c r="BE21" s="8">
        <v>-9</v>
      </c>
    </row>
    <row r="22" spans="4:57" ht="12">
      <c r="D22" s="9" t="s">
        <v>16</v>
      </c>
      <c r="F22" s="2">
        <v>1708</v>
      </c>
      <c r="G22" s="2">
        <v>1766</v>
      </c>
      <c r="H22" s="2">
        <v>1772</v>
      </c>
      <c r="I22" s="2">
        <v>1699</v>
      </c>
      <c r="J22" s="2">
        <v>1778</v>
      </c>
      <c r="K22" s="2">
        <v>1930</v>
      </c>
      <c r="L22" s="2">
        <v>2014</v>
      </c>
      <c r="M22" s="2">
        <v>2006</v>
      </c>
      <c r="N22" s="2">
        <v>1841</v>
      </c>
      <c r="O22" s="2">
        <v>1806</v>
      </c>
      <c r="P22" s="2">
        <v>1777</v>
      </c>
      <c r="Q22" s="2">
        <v>1881</v>
      </c>
      <c r="R22" s="2">
        <v>1494</v>
      </c>
      <c r="S22" s="2">
        <v>1865</v>
      </c>
      <c r="T22" s="2">
        <v>2274</v>
      </c>
      <c r="U22" s="2">
        <v>1989</v>
      </c>
      <c r="V22" s="2">
        <v>2119</v>
      </c>
      <c r="W22" s="2">
        <v>2085</v>
      </c>
      <c r="X22" s="2">
        <v>2056</v>
      </c>
      <c r="Y22" s="2">
        <v>2280</v>
      </c>
      <c r="Z22" s="2">
        <v>2050</v>
      </c>
      <c r="AA22" s="2">
        <v>2178</v>
      </c>
      <c r="AB22" s="2">
        <v>1983</v>
      </c>
      <c r="AC22" s="2">
        <v>1962</v>
      </c>
      <c r="AD22" s="2">
        <v>1584</v>
      </c>
      <c r="AE22" s="2">
        <v>1977</v>
      </c>
      <c r="AF22" s="2">
        <v>1917</v>
      </c>
      <c r="AG22" s="2">
        <v>1872</v>
      </c>
      <c r="AH22" s="2">
        <v>1861</v>
      </c>
      <c r="AI22" s="2">
        <v>2152</v>
      </c>
      <c r="AJ22" s="2">
        <v>1888</v>
      </c>
      <c r="AK22" s="2">
        <v>2148</v>
      </c>
      <c r="AL22" s="2">
        <v>2226</v>
      </c>
      <c r="AM22" s="2">
        <v>1868</v>
      </c>
      <c r="AN22" s="2">
        <v>1819</v>
      </c>
      <c r="AO22" s="2">
        <v>1925</v>
      </c>
      <c r="AP22" s="2">
        <v>1808</v>
      </c>
      <c r="AQ22" s="2">
        <v>2038</v>
      </c>
      <c r="AR22" s="2">
        <v>2179</v>
      </c>
      <c r="AS22" s="2">
        <v>1996</v>
      </c>
      <c r="AT22" s="2">
        <v>1949</v>
      </c>
      <c r="AU22" s="2">
        <v>2093</v>
      </c>
      <c r="AV22" s="2">
        <v>2483</v>
      </c>
      <c r="AW22" s="2">
        <v>2038</v>
      </c>
      <c r="AX22" s="2">
        <v>2155</v>
      </c>
      <c r="AY22" s="2">
        <v>1599</v>
      </c>
      <c r="AZ22" s="2">
        <f aca="true" t="shared" si="1" ref="AZ22:BE22">SUM(AZ19+AZ20+AZ21)</f>
        <v>1813</v>
      </c>
      <c r="BA22" s="2">
        <f t="shared" si="1"/>
        <v>2036</v>
      </c>
      <c r="BB22" s="2">
        <f t="shared" si="1"/>
        <v>1913</v>
      </c>
      <c r="BC22" s="2">
        <f t="shared" si="1"/>
        <v>2112</v>
      </c>
      <c r="BD22" s="2">
        <f t="shared" si="1"/>
        <v>2161</v>
      </c>
      <c r="BE22" s="2">
        <f t="shared" si="1"/>
        <v>2154</v>
      </c>
    </row>
    <row r="23" spans="16:57" ht="7.5" customHeight="1">
      <c r="P23" s="2"/>
      <c r="BC23" s="2"/>
      <c r="BE23" s="2"/>
    </row>
    <row r="24" spans="2:57" ht="12">
      <c r="B24" t="s">
        <v>17</v>
      </c>
      <c r="F24" s="2">
        <v>249</v>
      </c>
      <c r="G24" s="2">
        <v>324</v>
      </c>
      <c r="H24" s="2">
        <v>280</v>
      </c>
      <c r="I24" s="2">
        <v>305</v>
      </c>
      <c r="J24" s="2">
        <v>478</v>
      </c>
      <c r="K24" s="2">
        <v>497</v>
      </c>
      <c r="L24" s="2">
        <v>261</v>
      </c>
      <c r="M24" s="2">
        <v>318</v>
      </c>
      <c r="N24" s="2">
        <v>500</v>
      </c>
      <c r="O24" s="2">
        <v>642</v>
      </c>
      <c r="P24" s="2">
        <v>348</v>
      </c>
      <c r="Q24">
        <v>390</v>
      </c>
      <c r="R24">
        <v>323</v>
      </c>
      <c r="S24">
        <v>252</v>
      </c>
      <c r="T24">
        <v>178</v>
      </c>
      <c r="U24">
        <v>166</v>
      </c>
      <c r="V24">
        <v>331</v>
      </c>
      <c r="W24">
        <v>327</v>
      </c>
      <c r="X24">
        <v>382</v>
      </c>
      <c r="Y24">
        <v>250</v>
      </c>
      <c r="Z24">
        <v>273</v>
      </c>
      <c r="AA24">
        <v>392</v>
      </c>
      <c r="AB24">
        <v>617</v>
      </c>
      <c r="AC24">
        <v>365</v>
      </c>
      <c r="AD24">
        <v>323</v>
      </c>
      <c r="AE24">
        <v>419</v>
      </c>
      <c r="AF24">
        <v>695</v>
      </c>
      <c r="AG24">
        <v>365</v>
      </c>
      <c r="AH24">
        <v>340</v>
      </c>
      <c r="AI24">
        <v>422</v>
      </c>
      <c r="AJ24">
        <v>664</v>
      </c>
      <c r="AK24">
        <v>620</v>
      </c>
      <c r="AL24">
        <v>883</v>
      </c>
      <c r="AM24">
        <v>613</v>
      </c>
      <c r="AN24">
        <v>762</v>
      </c>
      <c r="AO24">
        <v>942</v>
      </c>
      <c r="AP24">
        <v>533</v>
      </c>
      <c r="AQ24">
        <v>478</v>
      </c>
      <c r="AR24">
        <v>668</v>
      </c>
      <c r="AS24">
        <v>406</v>
      </c>
      <c r="AT24">
        <v>459</v>
      </c>
      <c r="AU24">
        <v>418</v>
      </c>
      <c r="AV24">
        <v>411</v>
      </c>
      <c r="AW24">
        <v>531</v>
      </c>
      <c r="AX24">
        <v>504</v>
      </c>
      <c r="AY24">
        <v>333</v>
      </c>
      <c r="AZ24">
        <v>209</v>
      </c>
      <c r="BA24">
        <v>139</v>
      </c>
      <c r="BB24">
        <v>354</v>
      </c>
      <c r="BC24" s="2">
        <v>424</v>
      </c>
      <c r="BD24">
        <v>163</v>
      </c>
      <c r="BE24" s="2">
        <v>305</v>
      </c>
    </row>
    <row r="25" spans="16:55" ht="12">
      <c r="P25" s="2"/>
      <c r="BC25" s="2"/>
    </row>
    <row r="26" spans="1:57" ht="12">
      <c r="A26" s="10" t="s">
        <v>18</v>
      </c>
      <c r="P26" s="2"/>
      <c r="BC26" s="2"/>
      <c r="BE26" s="2"/>
    </row>
    <row r="27" spans="2:57" ht="12">
      <c r="B27" t="s">
        <v>4</v>
      </c>
      <c r="F27" s="2">
        <v>12024</v>
      </c>
      <c r="G27" s="2">
        <v>13430</v>
      </c>
      <c r="H27" s="2">
        <v>13957</v>
      </c>
      <c r="I27" s="2">
        <v>14356</v>
      </c>
      <c r="J27" s="2">
        <v>13695</v>
      </c>
      <c r="K27" s="2">
        <v>13185</v>
      </c>
      <c r="L27" s="2">
        <v>12119</v>
      </c>
      <c r="M27" s="2">
        <v>12649</v>
      </c>
      <c r="N27" s="2">
        <v>13509</v>
      </c>
      <c r="O27" s="2">
        <v>15359</v>
      </c>
      <c r="P27" s="2">
        <v>14673</v>
      </c>
      <c r="Q27">
        <v>14795</v>
      </c>
      <c r="R27">
        <v>12256</v>
      </c>
      <c r="S27">
        <v>12982</v>
      </c>
      <c r="T27">
        <v>13287</v>
      </c>
      <c r="U27">
        <v>13674</v>
      </c>
      <c r="V27">
        <v>13061</v>
      </c>
      <c r="W27">
        <v>12818</v>
      </c>
      <c r="X27">
        <v>13585</v>
      </c>
      <c r="Y27">
        <v>13759</v>
      </c>
      <c r="Z27">
        <v>13708</v>
      </c>
      <c r="AA27">
        <v>13677</v>
      </c>
      <c r="AB27">
        <v>12607</v>
      </c>
      <c r="AC27">
        <v>14391</v>
      </c>
      <c r="AD27">
        <v>12941</v>
      </c>
      <c r="AE27">
        <v>14236</v>
      </c>
      <c r="AF27">
        <v>12742</v>
      </c>
      <c r="AG27">
        <v>14626</v>
      </c>
      <c r="AH27">
        <v>12935</v>
      </c>
      <c r="AI27">
        <v>12704</v>
      </c>
      <c r="AJ27">
        <v>13617</v>
      </c>
      <c r="AK27">
        <v>15061</v>
      </c>
      <c r="AL27">
        <v>14534</v>
      </c>
      <c r="AM27">
        <v>13670</v>
      </c>
      <c r="AN27">
        <v>14763</v>
      </c>
      <c r="AO27">
        <v>11986</v>
      </c>
      <c r="AP27">
        <v>12991</v>
      </c>
      <c r="AQ27">
        <v>12785</v>
      </c>
      <c r="AR27">
        <v>12332</v>
      </c>
      <c r="AS27">
        <v>9775</v>
      </c>
      <c r="AT27">
        <v>13754</v>
      </c>
      <c r="AU27">
        <v>12857</v>
      </c>
      <c r="AV27">
        <v>12514</v>
      </c>
      <c r="AW27">
        <v>12702</v>
      </c>
      <c r="AX27">
        <v>13442</v>
      </c>
      <c r="AY27">
        <v>13729</v>
      </c>
      <c r="AZ27" s="2">
        <v>14113</v>
      </c>
      <c r="BA27" s="2">
        <v>16147</v>
      </c>
      <c r="BB27" s="2">
        <v>16199</v>
      </c>
      <c r="BC27" s="2">
        <v>16527</v>
      </c>
      <c r="BD27" s="2">
        <v>16784</v>
      </c>
      <c r="BE27" s="2">
        <v>14915</v>
      </c>
    </row>
    <row r="28" spans="16:57" ht="7.5" customHeight="1">
      <c r="P28" s="2"/>
      <c r="BC28" s="2"/>
      <c r="BE28" s="2"/>
    </row>
    <row r="29" spans="2:57" ht="12">
      <c r="B29" t="s">
        <v>6</v>
      </c>
      <c r="P29" s="2"/>
      <c r="BC29" s="2"/>
      <c r="BE29" s="2"/>
    </row>
    <row r="30" spans="3:57" ht="12">
      <c r="C30" t="s">
        <v>7</v>
      </c>
      <c r="F30" s="2">
        <v>736</v>
      </c>
      <c r="G30" s="2">
        <v>522</v>
      </c>
      <c r="H30" s="2">
        <v>508</v>
      </c>
      <c r="I30" s="2">
        <v>610</v>
      </c>
      <c r="J30" s="2">
        <v>632</v>
      </c>
      <c r="K30" s="2">
        <v>621</v>
      </c>
      <c r="L30" s="2">
        <v>342</v>
      </c>
      <c r="M30" s="2">
        <v>446</v>
      </c>
      <c r="N30" s="2">
        <v>751</v>
      </c>
      <c r="O30" s="2">
        <v>509</v>
      </c>
      <c r="P30" s="2">
        <v>563</v>
      </c>
      <c r="Q30">
        <v>479</v>
      </c>
      <c r="R30">
        <v>756</v>
      </c>
      <c r="S30">
        <v>881</v>
      </c>
      <c r="T30">
        <v>583</v>
      </c>
      <c r="U30">
        <v>822</v>
      </c>
      <c r="V30">
        <v>661</v>
      </c>
      <c r="W30">
        <v>831</v>
      </c>
      <c r="X30">
        <v>914</v>
      </c>
      <c r="Y30">
        <v>882</v>
      </c>
      <c r="Z30">
        <v>1367</v>
      </c>
      <c r="AA30">
        <v>1015</v>
      </c>
      <c r="AB30">
        <v>838</v>
      </c>
      <c r="AC30">
        <v>848</v>
      </c>
      <c r="AD30">
        <v>919</v>
      </c>
      <c r="AE30">
        <v>781</v>
      </c>
      <c r="AF30">
        <v>723</v>
      </c>
      <c r="AG30">
        <v>677</v>
      </c>
      <c r="AH30">
        <v>755</v>
      </c>
      <c r="AI30">
        <v>875</v>
      </c>
      <c r="AJ30">
        <v>1149</v>
      </c>
      <c r="AK30">
        <v>682</v>
      </c>
      <c r="AL30">
        <v>855</v>
      </c>
      <c r="AM30">
        <v>875</v>
      </c>
      <c r="AN30">
        <v>836</v>
      </c>
      <c r="AO30">
        <v>949</v>
      </c>
      <c r="AP30">
        <v>849</v>
      </c>
      <c r="AQ30">
        <v>807</v>
      </c>
      <c r="AR30">
        <v>695</v>
      </c>
      <c r="AS30">
        <v>747</v>
      </c>
      <c r="AT30">
        <v>685</v>
      </c>
      <c r="AU30">
        <v>671</v>
      </c>
      <c r="AV30">
        <v>391</v>
      </c>
      <c r="AW30">
        <v>526</v>
      </c>
      <c r="AX30">
        <v>585</v>
      </c>
      <c r="AY30">
        <v>478</v>
      </c>
      <c r="AZ30">
        <v>590</v>
      </c>
      <c r="BA30">
        <v>744</v>
      </c>
      <c r="BB30">
        <v>413</v>
      </c>
      <c r="BC30" s="2">
        <v>818</v>
      </c>
      <c r="BD30">
        <v>895</v>
      </c>
      <c r="BE30" s="2">
        <v>577</v>
      </c>
    </row>
    <row r="31" spans="3:57" ht="12">
      <c r="C31" t="s">
        <v>8</v>
      </c>
      <c r="O31" s="2">
        <v>44</v>
      </c>
      <c r="P31" s="2">
        <v>59</v>
      </c>
      <c r="Q31">
        <v>0</v>
      </c>
      <c r="R31">
        <v>83</v>
      </c>
      <c r="S31">
        <v>95</v>
      </c>
      <c r="T31">
        <v>39</v>
      </c>
      <c r="U31">
        <v>70</v>
      </c>
      <c r="V31">
        <v>60</v>
      </c>
      <c r="W31">
        <v>54</v>
      </c>
      <c r="X31">
        <v>60</v>
      </c>
      <c r="Y31">
        <v>95</v>
      </c>
      <c r="Z31">
        <v>95</v>
      </c>
      <c r="AA31">
        <v>95</v>
      </c>
      <c r="AB31">
        <v>94</v>
      </c>
      <c r="AC31">
        <v>72</v>
      </c>
      <c r="AD31">
        <v>44</v>
      </c>
      <c r="AE31">
        <v>40</v>
      </c>
      <c r="AF31">
        <v>88</v>
      </c>
      <c r="AG31">
        <v>88</v>
      </c>
      <c r="AH31">
        <v>95</v>
      </c>
      <c r="AI31">
        <v>95</v>
      </c>
      <c r="AJ31">
        <v>19</v>
      </c>
      <c r="AK31">
        <v>93</v>
      </c>
      <c r="AL31">
        <v>94</v>
      </c>
      <c r="AM31">
        <v>93</v>
      </c>
      <c r="AN31">
        <v>73</v>
      </c>
      <c r="AO31">
        <v>94</v>
      </c>
      <c r="AP31">
        <v>93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 s="2">
        <v>0</v>
      </c>
      <c r="BD31">
        <v>0</v>
      </c>
      <c r="BE31" s="2">
        <v>0</v>
      </c>
    </row>
    <row r="32" spans="3:57" ht="12">
      <c r="C32" t="s">
        <v>9</v>
      </c>
      <c r="F32" s="8">
        <v>4366</v>
      </c>
      <c r="G32" s="8">
        <v>4700</v>
      </c>
      <c r="H32" s="8">
        <v>5049</v>
      </c>
      <c r="I32" s="8">
        <v>4749</v>
      </c>
      <c r="J32" s="8">
        <v>4969</v>
      </c>
      <c r="K32" s="8">
        <v>4617</v>
      </c>
      <c r="L32" s="8">
        <v>4124</v>
      </c>
      <c r="M32" s="8">
        <v>4360</v>
      </c>
      <c r="N32" s="8">
        <v>4240</v>
      </c>
      <c r="O32" s="8">
        <v>4467</v>
      </c>
      <c r="P32" s="8">
        <v>4184</v>
      </c>
      <c r="Q32" s="14">
        <v>4929</v>
      </c>
      <c r="R32" s="14">
        <v>4893</v>
      </c>
      <c r="S32" s="14">
        <v>5068</v>
      </c>
      <c r="T32" s="14">
        <v>5102</v>
      </c>
      <c r="U32" s="14">
        <v>4742</v>
      </c>
      <c r="V32" s="14">
        <v>4630</v>
      </c>
      <c r="W32" s="14">
        <v>4879</v>
      </c>
      <c r="X32" s="14">
        <v>4856</v>
      </c>
      <c r="Y32" s="14">
        <v>5058</v>
      </c>
      <c r="Z32" s="14">
        <v>5503</v>
      </c>
      <c r="AA32" s="14">
        <v>5185</v>
      </c>
      <c r="AB32" s="14">
        <v>4817</v>
      </c>
      <c r="AC32" s="14">
        <v>5102</v>
      </c>
      <c r="AD32" s="14">
        <v>4667</v>
      </c>
      <c r="AE32" s="14">
        <v>4967</v>
      </c>
      <c r="AF32" s="14">
        <v>5156</v>
      </c>
      <c r="AG32" s="14">
        <v>4482</v>
      </c>
      <c r="AH32" s="14">
        <v>4883</v>
      </c>
      <c r="AI32" s="14">
        <v>5056</v>
      </c>
      <c r="AJ32" s="14">
        <v>4669</v>
      </c>
      <c r="AK32" s="14">
        <v>5102</v>
      </c>
      <c r="AL32" s="14">
        <v>4971</v>
      </c>
      <c r="AM32" s="14">
        <v>4765</v>
      </c>
      <c r="AN32" s="14">
        <v>4440</v>
      </c>
      <c r="AO32" s="14">
        <v>4441</v>
      </c>
      <c r="AP32" s="14">
        <v>4997</v>
      </c>
      <c r="AQ32" s="14">
        <v>4643</v>
      </c>
      <c r="AR32" s="14">
        <v>4950</v>
      </c>
      <c r="AS32" s="14">
        <v>5142</v>
      </c>
      <c r="AT32" s="14">
        <v>4800</v>
      </c>
      <c r="AU32" s="14">
        <v>5529</v>
      </c>
      <c r="AV32" s="14">
        <v>5175</v>
      </c>
      <c r="AW32" s="14">
        <v>5486</v>
      </c>
      <c r="AX32" s="14">
        <v>4832</v>
      </c>
      <c r="AY32" s="14">
        <v>5746</v>
      </c>
      <c r="AZ32" s="8">
        <v>5077</v>
      </c>
      <c r="BA32" s="8">
        <v>5868</v>
      </c>
      <c r="BB32" s="8">
        <v>5258</v>
      </c>
      <c r="BC32" s="8">
        <v>5019</v>
      </c>
      <c r="BD32" s="8">
        <v>5091</v>
      </c>
      <c r="BE32" s="8">
        <v>5368</v>
      </c>
    </row>
    <row r="33" spans="4:57" ht="12">
      <c r="D33" s="9" t="s">
        <v>10</v>
      </c>
      <c r="F33" s="2">
        <v>5102</v>
      </c>
      <c r="G33" s="2">
        <v>5222</v>
      </c>
      <c r="H33" s="2">
        <v>5557</v>
      </c>
      <c r="I33" s="2">
        <v>5359</v>
      </c>
      <c r="J33" s="2">
        <v>5601</v>
      </c>
      <c r="K33" s="2">
        <v>5238</v>
      </c>
      <c r="L33" s="2">
        <v>4466</v>
      </c>
      <c r="M33" s="2">
        <v>4806</v>
      </c>
      <c r="N33" s="2">
        <v>4991</v>
      </c>
      <c r="O33" s="2">
        <v>5020</v>
      </c>
      <c r="P33" s="2">
        <v>4806</v>
      </c>
      <c r="Q33">
        <v>5408</v>
      </c>
      <c r="R33">
        <v>5732</v>
      </c>
      <c r="S33">
        <v>6044</v>
      </c>
      <c r="T33">
        <v>5724</v>
      </c>
      <c r="U33">
        <v>5634</v>
      </c>
      <c r="V33">
        <v>5351</v>
      </c>
      <c r="W33">
        <v>5764</v>
      </c>
      <c r="X33">
        <v>5830</v>
      </c>
      <c r="Y33">
        <v>6035</v>
      </c>
      <c r="Z33">
        <v>6965</v>
      </c>
      <c r="AA33">
        <v>6295</v>
      </c>
      <c r="AB33">
        <v>5749</v>
      </c>
      <c r="AC33">
        <v>6022</v>
      </c>
      <c r="AD33">
        <v>5630</v>
      </c>
      <c r="AE33">
        <v>5788</v>
      </c>
      <c r="AF33">
        <v>5967</v>
      </c>
      <c r="AG33">
        <v>5247</v>
      </c>
      <c r="AH33">
        <v>5733</v>
      </c>
      <c r="AI33">
        <v>6026</v>
      </c>
      <c r="AJ33">
        <v>5837</v>
      </c>
      <c r="AK33">
        <v>5877</v>
      </c>
      <c r="AL33">
        <v>5920</v>
      </c>
      <c r="AM33">
        <v>5733</v>
      </c>
      <c r="AN33">
        <v>5349</v>
      </c>
      <c r="AO33">
        <v>5484</v>
      </c>
      <c r="AP33">
        <v>5939</v>
      </c>
      <c r="AQ33">
        <v>5450</v>
      </c>
      <c r="AR33">
        <v>5645</v>
      </c>
      <c r="AS33">
        <v>5889</v>
      </c>
      <c r="AT33">
        <v>5485</v>
      </c>
      <c r="AU33">
        <v>6200</v>
      </c>
      <c r="AV33">
        <v>5566</v>
      </c>
      <c r="AW33">
        <v>6012</v>
      </c>
      <c r="AX33">
        <v>5417</v>
      </c>
      <c r="AY33">
        <v>6224</v>
      </c>
      <c r="AZ33" s="2">
        <f aca="true" t="shared" si="2" ref="AZ33:BE33">SUM(AZ30+AZ31+AZ32)</f>
        <v>5667</v>
      </c>
      <c r="BA33" s="2">
        <f t="shared" si="2"/>
        <v>6612</v>
      </c>
      <c r="BB33" s="2">
        <f t="shared" si="2"/>
        <v>5671</v>
      </c>
      <c r="BC33" s="2">
        <f t="shared" si="2"/>
        <v>5837</v>
      </c>
      <c r="BD33" s="2">
        <f t="shared" si="2"/>
        <v>5986</v>
      </c>
      <c r="BE33" s="2">
        <f t="shared" si="2"/>
        <v>5945</v>
      </c>
    </row>
    <row r="34" spans="16:57" ht="7.5" customHeight="1">
      <c r="P34" s="2"/>
      <c r="BC34" s="2"/>
      <c r="BE34" s="2"/>
    </row>
    <row r="35" spans="2:57" ht="12.75" customHeight="1">
      <c r="B35" t="s">
        <v>19</v>
      </c>
      <c r="F35" s="2">
        <v>5445</v>
      </c>
      <c r="G35" s="2">
        <v>5771</v>
      </c>
      <c r="H35" s="2">
        <v>5960</v>
      </c>
      <c r="I35" s="2">
        <v>6198</v>
      </c>
      <c r="J35" s="2">
        <v>5669</v>
      </c>
      <c r="K35" s="2">
        <v>5421</v>
      </c>
      <c r="L35" s="2">
        <v>4761</v>
      </c>
      <c r="M35" s="2">
        <v>5607</v>
      </c>
      <c r="N35" s="2">
        <v>5575</v>
      </c>
      <c r="O35" s="2">
        <v>5306</v>
      </c>
      <c r="P35" s="2">
        <v>5488</v>
      </c>
      <c r="Q35">
        <v>5755</v>
      </c>
      <c r="R35">
        <v>6060</v>
      </c>
      <c r="S35">
        <v>5746</v>
      </c>
      <c r="T35">
        <v>5714</v>
      </c>
      <c r="U35">
        <v>6093</v>
      </c>
      <c r="V35">
        <v>5910</v>
      </c>
      <c r="W35">
        <v>6058</v>
      </c>
      <c r="X35">
        <v>5528</v>
      </c>
      <c r="Y35">
        <v>5789</v>
      </c>
      <c r="Z35">
        <v>6550</v>
      </c>
      <c r="AA35">
        <v>5763</v>
      </c>
      <c r="AB35">
        <v>6179</v>
      </c>
      <c r="AC35">
        <v>5916</v>
      </c>
      <c r="AD35">
        <v>5970</v>
      </c>
      <c r="AE35">
        <v>5945</v>
      </c>
      <c r="AF35">
        <v>5942</v>
      </c>
      <c r="AG35">
        <v>5579</v>
      </c>
      <c r="AH35">
        <v>6098</v>
      </c>
      <c r="AI35">
        <v>5602</v>
      </c>
      <c r="AJ35">
        <v>6315</v>
      </c>
      <c r="AK35">
        <v>6066</v>
      </c>
      <c r="AL35">
        <v>5796</v>
      </c>
      <c r="AM35">
        <v>5504</v>
      </c>
      <c r="AN35">
        <v>5609</v>
      </c>
      <c r="AO35">
        <v>5412</v>
      </c>
      <c r="AP35">
        <v>5712</v>
      </c>
      <c r="AQ35">
        <v>6097</v>
      </c>
      <c r="AR35">
        <v>6355</v>
      </c>
      <c r="AS35">
        <v>6558</v>
      </c>
      <c r="AT35">
        <v>6676</v>
      </c>
      <c r="AU35">
        <v>6439</v>
      </c>
      <c r="AV35">
        <v>5378</v>
      </c>
      <c r="AW35">
        <v>6225</v>
      </c>
      <c r="AX35">
        <v>6078</v>
      </c>
      <c r="AY35">
        <v>5553</v>
      </c>
      <c r="AZ35" s="2">
        <v>5718</v>
      </c>
      <c r="BA35" s="2">
        <v>6245</v>
      </c>
      <c r="BB35" s="2">
        <v>5739</v>
      </c>
      <c r="BC35" s="2">
        <v>6376</v>
      </c>
      <c r="BD35" s="2">
        <v>5993</v>
      </c>
      <c r="BE35" s="2">
        <v>6177</v>
      </c>
    </row>
    <row r="36" spans="16:57" ht="7.5" customHeight="1">
      <c r="P36" s="2"/>
      <c r="BC36" s="2"/>
      <c r="BE36" s="2"/>
    </row>
    <row r="37" spans="2:57" ht="12">
      <c r="B37" t="s">
        <v>11</v>
      </c>
      <c r="F37" s="2">
        <v>2369</v>
      </c>
      <c r="G37" s="2">
        <v>3030</v>
      </c>
      <c r="H37" s="2">
        <v>2901</v>
      </c>
      <c r="I37" s="2">
        <v>2704</v>
      </c>
      <c r="J37" s="2">
        <v>2738</v>
      </c>
      <c r="K37" s="2">
        <v>2518</v>
      </c>
      <c r="L37" s="2">
        <v>2419</v>
      </c>
      <c r="M37" s="2">
        <v>2381</v>
      </c>
      <c r="N37" s="2">
        <v>2381</v>
      </c>
      <c r="O37" s="2">
        <v>2366</v>
      </c>
      <c r="P37" s="2">
        <v>2628</v>
      </c>
      <c r="Q37">
        <v>2636</v>
      </c>
      <c r="R37">
        <v>2737</v>
      </c>
      <c r="S37">
        <v>2853</v>
      </c>
      <c r="T37">
        <v>2973</v>
      </c>
      <c r="U37">
        <v>2876</v>
      </c>
      <c r="V37">
        <v>2673</v>
      </c>
      <c r="W37">
        <v>2515</v>
      </c>
      <c r="X37">
        <v>2754</v>
      </c>
      <c r="Y37">
        <v>3045</v>
      </c>
      <c r="Z37">
        <v>3127</v>
      </c>
      <c r="AA37">
        <v>2860</v>
      </c>
      <c r="AB37">
        <v>3293</v>
      </c>
      <c r="AC37">
        <v>3379</v>
      </c>
      <c r="AD37">
        <v>3443</v>
      </c>
      <c r="AE37">
        <v>3202</v>
      </c>
      <c r="AF37">
        <v>2686</v>
      </c>
      <c r="AG37">
        <v>2679</v>
      </c>
      <c r="AH37">
        <v>3011</v>
      </c>
      <c r="AI37">
        <v>2539</v>
      </c>
      <c r="AJ37">
        <v>2782</v>
      </c>
      <c r="AK37">
        <v>2825</v>
      </c>
      <c r="AL37">
        <v>3087</v>
      </c>
      <c r="AM37">
        <v>3061</v>
      </c>
      <c r="AN37">
        <v>2816</v>
      </c>
      <c r="AO37">
        <v>2698</v>
      </c>
      <c r="AP37">
        <v>2658</v>
      </c>
      <c r="AQ37">
        <v>3011</v>
      </c>
      <c r="AR37">
        <v>3065</v>
      </c>
      <c r="AS37">
        <v>2523</v>
      </c>
      <c r="AT37">
        <v>2803</v>
      </c>
      <c r="AU37">
        <v>3022</v>
      </c>
      <c r="AV37">
        <v>2617</v>
      </c>
      <c r="AW37">
        <v>2868</v>
      </c>
      <c r="AX37">
        <v>2681</v>
      </c>
      <c r="AY37">
        <v>2628</v>
      </c>
      <c r="AZ37" s="2">
        <v>3012</v>
      </c>
      <c r="BA37" s="2">
        <v>3112</v>
      </c>
      <c r="BB37" s="2">
        <v>2998</v>
      </c>
      <c r="BC37" s="2">
        <v>3044</v>
      </c>
      <c r="BD37" s="2">
        <v>3150</v>
      </c>
      <c r="BE37" s="2">
        <v>3104</v>
      </c>
    </row>
    <row r="38" spans="16:57" ht="7.5" customHeight="1">
      <c r="P38" s="2"/>
      <c r="BC38" s="2"/>
      <c r="BE38" s="2"/>
    </row>
    <row r="39" spans="2:57" ht="12">
      <c r="B39" t="s">
        <v>12</v>
      </c>
      <c r="P39" s="2"/>
      <c r="BC39" s="2"/>
      <c r="BE39" s="2"/>
    </row>
    <row r="40" spans="3:57" ht="12">
      <c r="C40" t="s">
        <v>13</v>
      </c>
      <c r="F40" s="2">
        <v>1744</v>
      </c>
      <c r="G40" s="2">
        <v>1822</v>
      </c>
      <c r="H40" s="2">
        <v>1809</v>
      </c>
      <c r="I40" s="2">
        <v>1834</v>
      </c>
      <c r="J40" s="2">
        <v>1714</v>
      </c>
      <c r="K40" s="2">
        <v>1466</v>
      </c>
      <c r="L40" s="2">
        <v>1461</v>
      </c>
      <c r="M40" s="2">
        <v>1732</v>
      </c>
      <c r="N40" s="2">
        <v>1869</v>
      </c>
      <c r="O40" s="2">
        <v>1769</v>
      </c>
      <c r="P40" s="2">
        <v>1849</v>
      </c>
      <c r="Q40">
        <v>1892</v>
      </c>
      <c r="R40">
        <v>1884</v>
      </c>
      <c r="S40">
        <v>1854</v>
      </c>
      <c r="T40">
        <v>1855</v>
      </c>
      <c r="U40">
        <v>1857</v>
      </c>
      <c r="V40">
        <v>1749</v>
      </c>
      <c r="W40">
        <v>1839</v>
      </c>
      <c r="X40">
        <v>1900</v>
      </c>
      <c r="Y40">
        <v>1827</v>
      </c>
      <c r="Z40">
        <v>1824</v>
      </c>
      <c r="AA40">
        <v>1863</v>
      </c>
      <c r="AB40">
        <v>2002</v>
      </c>
      <c r="AC40">
        <v>1849</v>
      </c>
      <c r="AD40">
        <v>1617</v>
      </c>
      <c r="AE40">
        <v>1826</v>
      </c>
      <c r="AF40">
        <v>1685</v>
      </c>
      <c r="AG40">
        <v>1611</v>
      </c>
      <c r="AH40">
        <v>1507</v>
      </c>
      <c r="AI40">
        <v>1795</v>
      </c>
      <c r="AJ40">
        <v>1720</v>
      </c>
      <c r="AK40">
        <v>1806</v>
      </c>
      <c r="AL40">
        <v>1538</v>
      </c>
      <c r="AM40">
        <v>1696</v>
      </c>
      <c r="AN40">
        <v>1688</v>
      </c>
      <c r="AO40">
        <v>1799</v>
      </c>
      <c r="AP40">
        <v>1739</v>
      </c>
      <c r="AQ40">
        <v>1872</v>
      </c>
      <c r="AR40">
        <v>2267</v>
      </c>
      <c r="AS40">
        <v>1762</v>
      </c>
      <c r="AT40">
        <v>1551</v>
      </c>
      <c r="AU40">
        <v>834</v>
      </c>
      <c r="AV40">
        <v>1612</v>
      </c>
      <c r="AW40">
        <v>1587</v>
      </c>
      <c r="AX40">
        <v>1588</v>
      </c>
      <c r="AY40">
        <v>1343</v>
      </c>
      <c r="AZ40" s="2">
        <v>1491</v>
      </c>
      <c r="BA40" s="2">
        <v>1396</v>
      </c>
      <c r="BB40" s="2">
        <v>1619</v>
      </c>
      <c r="BC40" s="2">
        <v>1612</v>
      </c>
      <c r="BD40" s="2">
        <v>1475</v>
      </c>
      <c r="BE40" s="2">
        <v>1916</v>
      </c>
    </row>
    <row r="41" spans="3:57" ht="12">
      <c r="C41" s="16" t="s">
        <v>20</v>
      </c>
      <c r="D41" s="16"/>
      <c r="E41" s="16"/>
      <c r="F41" s="2">
        <v>1052</v>
      </c>
      <c r="G41" s="2">
        <v>1208</v>
      </c>
      <c r="H41" s="2">
        <v>1200</v>
      </c>
      <c r="I41" s="2">
        <v>1192</v>
      </c>
      <c r="J41" s="2">
        <v>1089</v>
      </c>
      <c r="K41" s="2">
        <v>1338</v>
      </c>
      <c r="L41" s="2">
        <v>940</v>
      </c>
      <c r="M41" s="2">
        <v>1271</v>
      </c>
      <c r="N41" s="2">
        <v>1033</v>
      </c>
      <c r="O41" s="2">
        <v>1114</v>
      </c>
      <c r="P41" s="2">
        <v>1026</v>
      </c>
      <c r="Q41">
        <v>812</v>
      </c>
      <c r="R41">
        <v>871</v>
      </c>
      <c r="S41">
        <v>1086</v>
      </c>
      <c r="T41">
        <v>1199</v>
      </c>
      <c r="U41">
        <v>1152</v>
      </c>
      <c r="V41">
        <v>1123</v>
      </c>
      <c r="W41">
        <v>1162</v>
      </c>
      <c r="X41">
        <v>1081</v>
      </c>
      <c r="Y41">
        <v>1197</v>
      </c>
      <c r="Z41">
        <v>1340</v>
      </c>
      <c r="AA41">
        <v>992</v>
      </c>
      <c r="AB41">
        <v>964</v>
      </c>
      <c r="AC41">
        <v>1057</v>
      </c>
      <c r="AD41">
        <v>983</v>
      </c>
      <c r="AE41">
        <v>1068</v>
      </c>
      <c r="AF41">
        <v>1017</v>
      </c>
      <c r="AG41">
        <v>1152</v>
      </c>
      <c r="AH41">
        <v>1057</v>
      </c>
      <c r="AI41">
        <v>1174</v>
      </c>
      <c r="AJ41">
        <v>1218</v>
      </c>
      <c r="AK41">
        <v>1215</v>
      </c>
      <c r="AL41">
        <v>1279</v>
      </c>
      <c r="AM41">
        <v>1379</v>
      </c>
      <c r="AN41">
        <v>1370</v>
      </c>
      <c r="AO41">
        <v>1194</v>
      </c>
      <c r="AP41">
        <v>1170</v>
      </c>
      <c r="AQ41">
        <v>1272</v>
      </c>
      <c r="AR41">
        <v>1202</v>
      </c>
      <c r="AS41">
        <v>1332</v>
      </c>
      <c r="AT41">
        <v>1307</v>
      </c>
      <c r="AU41">
        <v>1491</v>
      </c>
      <c r="AV41">
        <v>1377</v>
      </c>
      <c r="AW41">
        <v>1132</v>
      </c>
      <c r="AX41">
        <v>1228</v>
      </c>
      <c r="AY41">
        <v>1293</v>
      </c>
      <c r="AZ41" s="2">
        <v>1375</v>
      </c>
      <c r="BA41" s="2">
        <v>1495</v>
      </c>
      <c r="BB41" s="2">
        <v>1084</v>
      </c>
      <c r="BC41" s="2">
        <v>1236</v>
      </c>
      <c r="BD41" s="2">
        <v>1533</v>
      </c>
      <c r="BE41" s="2">
        <v>1382</v>
      </c>
    </row>
    <row r="42" spans="3:57" ht="12">
      <c r="C42" s="16" t="s">
        <v>21</v>
      </c>
      <c r="D42" s="16"/>
      <c r="E42" s="16"/>
      <c r="F42" s="8">
        <v>302</v>
      </c>
      <c r="G42" s="8">
        <v>282</v>
      </c>
      <c r="H42" s="8">
        <v>280</v>
      </c>
      <c r="I42" s="8">
        <v>351</v>
      </c>
      <c r="J42" s="8">
        <v>308</v>
      </c>
      <c r="K42" s="8">
        <v>308</v>
      </c>
      <c r="L42" s="8">
        <v>305</v>
      </c>
      <c r="M42" s="8">
        <v>306</v>
      </c>
      <c r="N42" s="8">
        <v>373</v>
      </c>
      <c r="O42" s="8">
        <v>336</v>
      </c>
      <c r="P42" s="8">
        <v>342</v>
      </c>
      <c r="Q42" s="14">
        <v>384</v>
      </c>
      <c r="R42" s="14">
        <v>270</v>
      </c>
      <c r="S42" s="14">
        <v>276</v>
      </c>
      <c r="T42" s="14">
        <v>262</v>
      </c>
      <c r="U42" s="14">
        <v>226</v>
      </c>
      <c r="V42" s="14">
        <v>318</v>
      </c>
      <c r="W42" s="14">
        <v>328</v>
      </c>
      <c r="X42" s="14">
        <v>315</v>
      </c>
      <c r="Y42" s="14">
        <v>318</v>
      </c>
      <c r="Z42" s="14">
        <v>306</v>
      </c>
      <c r="AA42" s="14">
        <v>402</v>
      </c>
      <c r="AB42" s="14">
        <v>342</v>
      </c>
      <c r="AC42" s="14">
        <v>281</v>
      </c>
      <c r="AD42" s="14">
        <v>270</v>
      </c>
      <c r="AE42" s="14">
        <v>256</v>
      </c>
      <c r="AF42" s="14">
        <v>199</v>
      </c>
      <c r="AG42" s="14">
        <v>265</v>
      </c>
      <c r="AH42" s="14">
        <v>389</v>
      </c>
      <c r="AI42" s="14">
        <v>313</v>
      </c>
      <c r="AJ42" s="14">
        <v>283</v>
      </c>
      <c r="AK42" s="14">
        <v>241</v>
      </c>
      <c r="AL42" s="14">
        <v>237</v>
      </c>
      <c r="AM42" s="14">
        <v>275</v>
      </c>
      <c r="AN42" s="14">
        <v>218</v>
      </c>
      <c r="AO42" s="14">
        <v>174</v>
      </c>
      <c r="AP42" s="14">
        <v>192</v>
      </c>
      <c r="AQ42" s="14">
        <v>275</v>
      </c>
      <c r="AR42" s="14">
        <v>171</v>
      </c>
      <c r="AS42" s="14">
        <v>132</v>
      </c>
      <c r="AT42" s="14">
        <v>118</v>
      </c>
      <c r="AU42" s="14">
        <v>103</v>
      </c>
      <c r="AV42" s="14">
        <v>189</v>
      </c>
      <c r="AW42" s="14">
        <v>94</v>
      </c>
      <c r="AX42" s="14">
        <v>113</v>
      </c>
      <c r="AY42" s="14">
        <v>149</v>
      </c>
      <c r="AZ42" s="14">
        <v>162</v>
      </c>
      <c r="BA42" s="14">
        <v>85</v>
      </c>
      <c r="BB42" s="14">
        <v>65</v>
      </c>
      <c r="BC42" s="8">
        <v>106</v>
      </c>
      <c r="BD42" s="14">
        <v>195</v>
      </c>
      <c r="BE42" s="8">
        <v>141</v>
      </c>
    </row>
    <row r="43" spans="4:57" ht="12">
      <c r="D43" s="9" t="s">
        <v>16</v>
      </c>
      <c r="F43" s="2">
        <v>3098</v>
      </c>
      <c r="G43" s="2">
        <v>3312</v>
      </c>
      <c r="H43" s="2">
        <v>3289</v>
      </c>
      <c r="I43" s="2">
        <v>3377</v>
      </c>
      <c r="J43" s="2">
        <v>3111</v>
      </c>
      <c r="K43" s="2">
        <v>3112</v>
      </c>
      <c r="L43" s="2">
        <v>2706</v>
      </c>
      <c r="M43" s="2">
        <v>3309</v>
      </c>
      <c r="N43" s="2">
        <v>3275</v>
      </c>
      <c r="O43" s="2">
        <v>3219</v>
      </c>
      <c r="P43" s="2">
        <v>3217</v>
      </c>
      <c r="Q43">
        <v>3088</v>
      </c>
      <c r="R43">
        <v>3025</v>
      </c>
      <c r="S43">
        <v>3216</v>
      </c>
      <c r="T43">
        <v>3316</v>
      </c>
      <c r="U43">
        <v>3235</v>
      </c>
      <c r="V43">
        <v>3190</v>
      </c>
      <c r="W43">
        <v>3329</v>
      </c>
      <c r="X43">
        <v>3296</v>
      </c>
      <c r="Y43">
        <v>3342</v>
      </c>
      <c r="Z43">
        <v>3470</v>
      </c>
      <c r="AA43">
        <v>3257</v>
      </c>
      <c r="AB43">
        <v>3308</v>
      </c>
      <c r="AC43">
        <v>3187</v>
      </c>
      <c r="AD43">
        <v>2870</v>
      </c>
      <c r="AE43">
        <v>3150</v>
      </c>
      <c r="AF43">
        <v>2901</v>
      </c>
      <c r="AG43">
        <v>3028</v>
      </c>
      <c r="AH43">
        <v>2953</v>
      </c>
      <c r="AI43">
        <v>3282</v>
      </c>
      <c r="AJ43">
        <v>3221</v>
      </c>
      <c r="AK43">
        <v>3262</v>
      </c>
      <c r="AL43">
        <v>3054</v>
      </c>
      <c r="AM43">
        <v>3350</v>
      </c>
      <c r="AN43">
        <v>3276</v>
      </c>
      <c r="AO43">
        <v>3167</v>
      </c>
      <c r="AP43">
        <v>3101</v>
      </c>
      <c r="AQ43">
        <v>3419</v>
      </c>
      <c r="AR43">
        <v>3640</v>
      </c>
      <c r="AS43">
        <v>3226</v>
      </c>
      <c r="AT43">
        <v>2976</v>
      </c>
      <c r="AU43">
        <v>2428</v>
      </c>
      <c r="AV43">
        <v>3178</v>
      </c>
      <c r="AW43">
        <v>2813</v>
      </c>
      <c r="AX43">
        <v>2929</v>
      </c>
      <c r="AY43">
        <v>2785</v>
      </c>
      <c r="AZ43" s="2">
        <f aca="true" t="shared" si="3" ref="AZ43:BE43">SUM(AZ40+AZ41+AZ42)</f>
        <v>3028</v>
      </c>
      <c r="BA43" s="2">
        <f t="shared" si="3"/>
        <v>2976</v>
      </c>
      <c r="BB43" s="2">
        <f t="shared" si="3"/>
        <v>2768</v>
      </c>
      <c r="BC43" s="2">
        <f t="shared" si="3"/>
        <v>2954</v>
      </c>
      <c r="BD43" s="2">
        <f t="shared" si="3"/>
        <v>3203</v>
      </c>
      <c r="BE43" s="2">
        <f t="shared" si="3"/>
        <v>3439</v>
      </c>
    </row>
    <row r="44" spans="16:57" ht="7.5" customHeight="1">
      <c r="P44" s="2"/>
      <c r="BC44" s="2"/>
      <c r="BE44" s="2"/>
    </row>
    <row r="45" spans="2:57" ht="12">
      <c r="B45" t="s">
        <v>17</v>
      </c>
      <c r="F45" s="2">
        <v>2051</v>
      </c>
      <c r="G45" s="2">
        <v>2127</v>
      </c>
      <c r="H45" s="2">
        <v>2027</v>
      </c>
      <c r="I45" s="2">
        <v>2263</v>
      </c>
      <c r="J45" s="2">
        <v>2180</v>
      </c>
      <c r="K45" s="2">
        <v>2206</v>
      </c>
      <c r="L45" s="2">
        <v>1772</v>
      </c>
      <c r="M45" s="2">
        <v>1986</v>
      </c>
      <c r="N45" s="2">
        <v>1922</v>
      </c>
      <c r="O45" s="2">
        <v>2206</v>
      </c>
      <c r="P45" s="2">
        <v>2159</v>
      </c>
      <c r="Q45">
        <v>1865</v>
      </c>
      <c r="R45">
        <v>1748</v>
      </c>
      <c r="S45">
        <v>1502</v>
      </c>
      <c r="T45">
        <v>1734</v>
      </c>
      <c r="U45">
        <v>1544</v>
      </c>
      <c r="V45">
        <v>1427</v>
      </c>
      <c r="W45">
        <v>1475</v>
      </c>
      <c r="X45">
        <v>1748</v>
      </c>
      <c r="Y45">
        <v>1724</v>
      </c>
      <c r="Z45">
        <v>1352</v>
      </c>
      <c r="AA45">
        <v>1590</v>
      </c>
      <c r="AB45">
        <v>2011</v>
      </c>
      <c r="AC45">
        <v>1736</v>
      </c>
      <c r="AD45">
        <v>1513</v>
      </c>
      <c r="AE45">
        <v>1652</v>
      </c>
      <c r="AF45">
        <v>1787</v>
      </c>
      <c r="AG45">
        <v>1351</v>
      </c>
      <c r="AH45">
        <v>1680</v>
      </c>
      <c r="AI45">
        <v>1665</v>
      </c>
      <c r="AJ45">
        <v>1563</v>
      </c>
      <c r="AK45">
        <v>1823</v>
      </c>
      <c r="AL45">
        <v>1839</v>
      </c>
      <c r="AM45">
        <v>1793</v>
      </c>
      <c r="AN45">
        <v>1949</v>
      </c>
      <c r="AO45">
        <v>2103</v>
      </c>
      <c r="AP45">
        <v>2002</v>
      </c>
      <c r="AQ45">
        <v>1862</v>
      </c>
      <c r="AR45">
        <v>2376</v>
      </c>
      <c r="AS45">
        <v>1594</v>
      </c>
      <c r="AT45">
        <v>1558</v>
      </c>
      <c r="AU45">
        <v>1506</v>
      </c>
      <c r="AV45">
        <v>1774</v>
      </c>
      <c r="AW45">
        <v>1972</v>
      </c>
      <c r="AX45">
        <v>2248</v>
      </c>
      <c r="AY45">
        <v>1972</v>
      </c>
      <c r="AZ45" s="2">
        <v>2080</v>
      </c>
      <c r="BA45" s="2">
        <v>1745</v>
      </c>
      <c r="BB45" s="2">
        <v>1693</v>
      </c>
      <c r="BC45" s="2">
        <v>1590</v>
      </c>
      <c r="BD45" s="2">
        <v>1255</v>
      </c>
      <c r="BE45" s="2">
        <v>1424</v>
      </c>
    </row>
    <row r="47" spans="1:28" ht="12">
      <c r="A47" s="11"/>
      <c r="B47" s="11"/>
      <c r="C47" s="11"/>
      <c r="D47" s="11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</sheetData>
  <mergeCells count="6">
    <mergeCell ref="A6:E6"/>
    <mergeCell ref="A9:E9"/>
    <mergeCell ref="C41:E41"/>
    <mergeCell ref="C42:E42"/>
    <mergeCell ref="C20:E20"/>
    <mergeCell ref="C21:E21"/>
  </mergeCells>
  <printOptions/>
  <pageMargins left="0.25" right="0.25" top="0.25" bottom="0.25" header="0.5" footer="0.5"/>
  <pageSetup horizontalDpi="96" verticalDpi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Bob Aldrich</cp:lastModifiedBy>
  <dcterms:created xsi:type="dcterms:W3CDTF">2000-11-29T19:52:30Z</dcterms:created>
  <dcterms:modified xsi:type="dcterms:W3CDTF">2010-02-10T20:55:29Z</dcterms:modified>
  <cp:category/>
  <cp:version/>
  <cp:contentType/>
  <cp:contentStatus/>
</cp:coreProperties>
</file>